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2.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3.xml" ContentType="application/vnd.openxmlformats-officedocument.drawingml.chartshapes+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4.xml" ContentType="application/vnd.openxmlformats-officedocument.drawingml.chartshapes+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ml.chartshapes+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7.xml" ContentType="application/vnd.openxmlformats-officedocument.drawingml.chartshapes+xml"/>
  <Override PartName="/xl/drawings/drawing18.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I:\COMMUN\OBSERVATOIRES TEH_VFF\2-VFF\1_Observatoire National des violences faites aux femmes\2_Lettres Observatoire\1_Lettre VSS milieu scolaire\Figures\"/>
    </mc:Choice>
  </mc:AlternateContent>
  <xr:revisionPtr revIDLastSave="0" documentId="13_ncr:1_{66827107-828E-48F2-9075-81FBB9F52754}" xr6:coauthVersionLast="47" xr6:coauthVersionMax="47" xr10:uidLastSave="{00000000-0000-0000-0000-000000000000}"/>
  <bookViews>
    <workbookView xWindow="28680" yWindow="-120" windowWidth="25440" windowHeight="15270" xr2:uid="{00000000-000D-0000-FFFF-FFFF00000000}"/>
  </bookViews>
  <sheets>
    <sheet name="Figure 1" sheetId="28" r:id="rId1"/>
    <sheet name="Figure 1.1 web" sheetId="29" r:id="rId2"/>
    <sheet name="Figure 2" sheetId="32" r:id="rId3"/>
    <sheet name="Figure 3" sheetId="39" r:id="rId4"/>
    <sheet name="Figure 4" sheetId="33" r:id="rId5"/>
    <sheet name="Figure 5" sheetId="34" r:id="rId6"/>
    <sheet name="Figure 6" sheetId="30" r:id="rId7"/>
    <sheet name="Figure 6.1 web" sheetId="31" r:id="rId8"/>
    <sheet name="Figure 7 web" sheetId="37" r:id="rId9"/>
    <sheet name="Figure 8" sheetId="35" r:id="rId10"/>
    <sheet name="Figure 9" sheetId="36" r:id="rId11"/>
    <sheet name="Figure 10" sheetId="24" r:id="rId12"/>
    <sheet name="Figure 10.1 web" sheetId="25" r:id="rId13"/>
    <sheet name="Figure 11" sheetId="26" r:id="rId14"/>
    <sheet name="Figure 11.1 web" sheetId="27" r:id="rId15"/>
    <sheet name="Figure 12" sheetId="20" r:id="rId16"/>
    <sheet name="Figure 12.1 web" sheetId="38" r:id="rId17"/>
    <sheet name="Figure 12.2 web" sheetId="22" r:id="rId18"/>
    <sheet name="Figures 13" sheetId="21" r:id="rId19"/>
    <sheet name="Figure 14" sheetId="23" r:id="rId20"/>
    <sheet name="Figure 15" sheetId="12" r:id="rId21"/>
    <sheet name="Figure 15.1 web" sheetId="16" r:id="rId22"/>
    <sheet name="Figure 15.2 web" sheetId="13" r:id="rId23"/>
    <sheet name="Figure 16" sheetId="18" r:id="rId24"/>
    <sheet name="Figure 17" sheetId="17" r:id="rId25"/>
    <sheet name="Figure 18 web" sheetId="15" r:id="rId26"/>
    <sheet name="Figure 19 web" sheetId="41" r:id="rId2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4" i="12" l="1"/>
</calcChain>
</file>

<file path=xl/sharedStrings.xml><?xml version="1.0" encoding="utf-8"?>
<sst xmlns="http://schemas.openxmlformats.org/spreadsheetml/2006/main" count="757" uniqueCount="375">
  <si>
    <t>Femmes</t>
  </si>
  <si>
    <t>Hommes</t>
  </si>
  <si>
    <t>Ensemble</t>
  </si>
  <si>
    <t>Atteintes aux personnes</t>
  </si>
  <si>
    <t>Violence verbale (orale ou écrite)</t>
  </si>
  <si>
    <t>Violence physique</t>
  </si>
  <si>
    <t>Autres atteintes aux personnes</t>
  </si>
  <si>
    <t>Racket</t>
  </si>
  <si>
    <t>Atteintes aux biens</t>
  </si>
  <si>
    <t>Atteintes à la sécurité</t>
  </si>
  <si>
    <t>Total</t>
  </si>
  <si>
    <t>Happy slapping</t>
  </si>
  <si>
    <t>Bizutage</t>
  </si>
  <si>
    <t>-</t>
  </si>
  <si>
    <t xml:space="preserve"> Nature des incidents graves en 2023-2024</t>
  </si>
  <si>
    <t>Violence à caractère sexuel ou sexuelle*</t>
  </si>
  <si>
    <t>*Le nom de la modalité est "violence à caractère sexuel" pour les écoles, et "violence sexuelles" pour les collèges et lycées.</t>
  </si>
  <si>
    <t>Dans les écoles</t>
  </si>
  <si>
    <t>Dans les collèges et lycées</t>
  </si>
  <si>
    <t xml:space="preserve">Lieux des incidents graves </t>
  </si>
  <si>
    <t>Collèges et lycées</t>
  </si>
  <si>
    <t>Autre lieu (dont les réseaux sociaux)</t>
  </si>
  <si>
    <t>Collèges</t>
  </si>
  <si>
    <t>LEGT et LPO</t>
  </si>
  <si>
    <t>LP</t>
  </si>
  <si>
    <t>Public</t>
  </si>
  <si>
    <t>Privé sous contrat</t>
  </si>
  <si>
    <t xml:space="preserve">Écoles  </t>
  </si>
  <si>
    <t>Écoles maternelles</t>
  </si>
  <si>
    <t xml:space="preserve">Écoles élémentaires </t>
  </si>
  <si>
    <t>n. d.</t>
  </si>
  <si>
    <t>Écoles primaires</t>
  </si>
  <si>
    <t xml:space="preserve">Collèges et lycées </t>
  </si>
  <si>
    <t>Lycées professionnels</t>
  </si>
  <si>
    <t>Élèves ou groupes d'élèves</t>
  </si>
  <si>
    <t>Personnels enseignants et non enseignants</t>
  </si>
  <si>
    <t>Inconnus et personnes extérieures</t>
  </si>
  <si>
    <t>Famille d'élèves</t>
  </si>
  <si>
    <t>ε</t>
  </si>
  <si>
    <t>Auteurs de violences sexuelles</t>
  </si>
  <si>
    <t>Victimes de violences sexuelles</t>
  </si>
  <si>
    <t>Données du graphique</t>
  </si>
  <si>
    <t>*n.d. : information non disponible</t>
  </si>
  <si>
    <t>n. d.*</t>
  </si>
  <si>
    <t>*ε : résultat strictement inférieur à 1 %.</t>
  </si>
  <si>
    <t>ε*</t>
  </si>
  <si>
    <t>Premier degré</t>
  </si>
  <si>
    <t>Second degré</t>
  </si>
  <si>
    <t>Raisons professionnelles</t>
  </si>
  <si>
    <t>Apparence physique ou tenue vestimentaire</t>
  </si>
  <si>
    <t>Sexisme</t>
  </si>
  <si>
    <t>Racisme ou antisémitisme</t>
  </si>
  <si>
    <t>Origine sociale ou géographique, accent</t>
  </si>
  <si>
    <t>État de santé ou handicap</t>
  </si>
  <si>
    <t>Nom ou prénom</t>
  </si>
  <si>
    <t>Orientation sexuelle ou identité de genre</t>
  </si>
  <si>
    <t>Religion réelle ou supposée</t>
  </si>
  <si>
    <t>Autre motif</t>
  </si>
  <si>
    <t>Personnels concernés femmes - proportion absolue</t>
  </si>
  <si>
    <t>Personnels concernés hommes - proportion absolue</t>
  </si>
  <si>
    <t>Handicap</t>
  </si>
  <si>
    <t>Homophobie</t>
  </si>
  <si>
    <t>dont femmes</t>
  </si>
  <si>
    <t>dont hommes</t>
  </si>
  <si>
    <t>Arrogance ou mépris</t>
  </si>
  <si>
    <t>Moqueries ou insultes</t>
  </si>
  <si>
    <t>Harcèlement</t>
  </si>
  <si>
    <t>Sexe des victimes</t>
  </si>
  <si>
    <t>Sexe du ou des auteurs</t>
  </si>
  <si>
    <t>homme ou majorité d'hommes</t>
  </si>
  <si>
    <t>femme ou majorité de femmes</t>
  </si>
  <si>
    <t>mixte ou sans réponse</t>
  </si>
  <si>
    <t>Soins</t>
  </si>
  <si>
    <t>soins médicaux, suivi psychologique et/ou hospitalisation</t>
  </si>
  <si>
    <t>non</t>
  </si>
  <si>
    <t>Signalement</t>
  </si>
  <si>
    <t>aucun</t>
  </si>
  <si>
    <t>auprès de proches (famille, amis)</t>
  </si>
  <si>
    <t>auprès de personnels médicaux ou sociaux</t>
  </si>
  <si>
    <t>auprès de collègues, de la hiérarchie ou d'organisations syndicales</t>
  </si>
  <si>
    <t>auprès de la police ou gendarmerie</t>
  </si>
  <si>
    <t>autre personne ou instance</t>
  </si>
  <si>
    <t>Absence par peur</t>
  </si>
  <si>
    <t>Filles</t>
  </si>
  <si>
    <t>Garçons</t>
  </si>
  <si>
    <t>Absence sans autorisation (1)</t>
  </si>
  <si>
    <t>Pas du tout ou pas beaucoup de violence dans le collège</t>
  </si>
  <si>
    <t>Plutôt ou tout à fait en sécurité dans son collège</t>
  </si>
  <si>
    <t>Plutôt ou tout à fait en sécurité aux alentours de son collège</t>
  </si>
  <si>
    <t>Plutôt ou tout à fait en sécurité dans les transports pour venir au collège</t>
  </si>
  <si>
    <t>Sexe</t>
  </si>
  <si>
    <t>Filles 
2011</t>
  </si>
  <si>
    <t>Garçons 2011</t>
  </si>
  <si>
    <t>Filles 
2013</t>
  </si>
  <si>
    <t>Garçons 2013</t>
  </si>
  <si>
    <t>Filles 
2017</t>
  </si>
  <si>
    <t>Garçons 2017</t>
  </si>
  <si>
    <t>Filles 2022</t>
  </si>
  <si>
    <t>Garçons 2022</t>
  </si>
  <si>
    <t>Absence…</t>
  </si>
  <si>
    <t>... par peur</t>
  </si>
  <si>
    <t>... sans autorisation (1)</t>
  </si>
  <si>
    <t>Plutôt ou tout à fait en sécurité…</t>
  </si>
  <si>
    <t>... dans son collège</t>
  </si>
  <si>
    <t>... aux alentours de son collège</t>
  </si>
  <si>
    <t>... dans les transports pour venir au collège</t>
  </si>
  <si>
    <t>Absence par peur de la violence</t>
  </si>
  <si>
    <t>Pas du tout ou pas beaucoup de violence dans le lycée</t>
  </si>
  <si>
    <t>Plutôt ou tout à fait en sécurité dans son lycée</t>
  </si>
  <si>
    <t>Plutôt ou tout à fait en sécurité aux alentours de son lycée</t>
  </si>
  <si>
    <t>Plutôt ou tout à fait en sécurité dans les transports pour venir au lycée</t>
  </si>
  <si>
    <t>Lycéens 2015</t>
  </si>
  <si>
    <t>Lycéens 2018</t>
  </si>
  <si>
    <t>Lycéens 2023</t>
  </si>
  <si>
    <t>Filles 2015</t>
  </si>
  <si>
    <t>Garçons 2015</t>
  </si>
  <si>
    <t>Filles 2018</t>
  </si>
  <si>
    <t>Garçons 2018</t>
  </si>
  <si>
    <t>Filles 2023</t>
  </si>
  <si>
    <t>Garçons 2023</t>
  </si>
  <si>
    <t>... par peur de la violence</t>
  </si>
  <si>
    <t>... dans son lycée</t>
  </si>
  <si>
    <t>... aux alentours de son lycée</t>
  </si>
  <si>
    <t>... dans les transports pour venir au lycée</t>
  </si>
  <si>
    <t>Collégiens</t>
  </si>
  <si>
    <t>Lycéens</t>
  </si>
  <si>
    <t>Insulte</t>
  </si>
  <si>
    <t>Insulte liée notamment …</t>
  </si>
  <si>
    <t>...à l'apparence physique</t>
  </si>
  <si>
    <t>...à la tenue vestimentaire</t>
  </si>
  <si>
    <t>...au sexe</t>
  </si>
  <si>
    <t>...à l'orientation sexuelle ou l'identité sexuelle</t>
  </si>
  <si>
    <t>Type d'établissement</t>
  </si>
  <si>
    <t>REP+</t>
  </si>
  <si>
    <t>Rural hors REP+</t>
  </si>
  <si>
    <t>Urbain hors REP+</t>
  </si>
  <si>
    <t>LEGT</t>
  </si>
  <si>
    <t>LPO</t>
  </si>
  <si>
    <t>Secteur</t>
  </si>
  <si>
    <t>Collèges privés sous contrat</t>
  </si>
  <si>
    <t>Collèges publics</t>
  </si>
  <si>
    <t>Lycées privés sous contrat</t>
  </si>
  <si>
    <t>Lycées publics</t>
  </si>
  <si>
    <t>Niveau de scolarisation</t>
  </si>
  <si>
    <t>6e</t>
  </si>
  <si>
    <t>5e</t>
  </si>
  <si>
    <t>4e</t>
  </si>
  <si>
    <t>3e</t>
  </si>
  <si>
    <t>Seconde</t>
  </si>
  <si>
    <t>Première</t>
  </si>
  <si>
    <t>Terminale</t>
  </si>
  <si>
    <t>Autres (1)</t>
  </si>
  <si>
    <t>Type de cyberviolence</t>
  </si>
  <si>
    <t>Collégiennes</t>
  </si>
  <si>
    <t>Lycéennes</t>
  </si>
  <si>
    <t>Au moins une forme de cyberviolence</t>
  </si>
  <si>
    <t>Violences verbales ou écrites en ligne (1)</t>
  </si>
  <si>
    <t>Diffusion de rumeurs ou de contenus humiliants en ligne (2)</t>
  </si>
  <si>
    <t>Usurpation d'identité</t>
  </si>
  <si>
    <t>Menace en ligne</t>
  </si>
  <si>
    <t>Visionnage forcé d'images ou de vidéos violentes ou sexuelles (3)</t>
  </si>
  <si>
    <t>Sentiment de harcèlement en ligne</t>
  </si>
  <si>
    <t>n.d.</t>
  </si>
  <si>
    <t>Vidéolynchage</t>
  </si>
  <si>
    <t>Racket en ligne</t>
  </si>
  <si>
    <t>n.s.</t>
  </si>
  <si>
    <t>Au moins un ou une...</t>
  </si>
  <si>
    <t>Niveau scolaire</t>
  </si>
  <si>
    <t>Collèges en REP+</t>
  </si>
  <si>
    <t>Collèges ruraux hors REP+</t>
  </si>
  <si>
    <t>Collèges urbains hors REP+</t>
  </si>
  <si>
    <t>Autres (4)</t>
  </si>
  <si>
    <t>... violence verbale ou écrite en ligne (1)</t>
  </si>
  <si>
    <t>... diffusion de rumeurs ou de contenus humiliants en ligne (2)</t>
  </si>
  <si>
    <t>... usurpation d'identité</t>
  </si>
  <si>
    <t>... visionnage forcé d'images ou de vidéos violentes ou sexuelles (3)</t>
  </si>
  <si>
    <t>... sentiment de harcèlement en ligne (4)</t>
  </si>
  <si>
    <t>... vidéolynchage</t>
  </si>
  <si>
    <t>... menace en ligne</t>
  </si>
  <si>
    <t>... racket en ligne</t>
  </si>
  <si>
    <t>Type d'école</t>
  </si>
  <si>
    <t>Rurale hors REP+</t>
  </si>
  <si>
    <t>Urbaine hors REP+</t>
  </si>
  <si>
    <t>Voyeurisme dans les toilettes</t>
  </si>
  <si>
    <t>Voyeurisme</t>
  </si>
  <si>
    <t>Comportement déplacé à caractère sexuel</t>
  </si>
  <si>
    <t>Intimidation ou offense à caractère sexuel</t>
  </si>
  <si>
    <t>Violence à caractère sexuel</t>
  </si>
  <si>
    <t>Insulte sexiste</t>
  </si>
  <si>
    <t>Avoir été confronté(e) au moins une fois à des propos dérangeants à caractère sexiste ou sexuel au cours de l'année scolaire</t>
  </si>
  <si>
    <t>Ensemble
Second degré</t>
  </si>
  <si>
    <t>Ensemble
Premier degré</t>
  </si>
  <si>
    <t xml:space="preserve"> </t>
  </si>
  <si>
    <t>Menaces</t>
  </si>
  <si>
    <t>Autres atteintes à la personne (ostracisme, coups ou blessures)</t>
  </si>
  <si>
    <t>Avoir subi au moins une agression sexuelle ou tentative d'agression sexuelle au cours de l'année scolaire</t>
  </si>
  <si>
    <t>Écoles</t>
  </si>
  <si>
    <t>Violence sexuelle au collège (1)</t>
  </si>
  <si>
    <t>Violence sexuelle au lycée (2)</t>
  </si>
  <si>
    <t>Figure 1. Proportion d’élèves déclarant avoir été victimes au moins une fois durant l'année scolaire d'insultes dans l'établissement scolaire ou sur le chemin pour s’y rendre selon le type de l'insulte, en %</t>
  </si>
  <si>
    <t>**comprend plainte du chef d'établissement, plainte du personnel de l'établissement et plainte élève ou famille.</t>
  </si>
  <si>
    <t>Plaintes**</t>
  </si>
  <si>
    <t>Information*</t>
  </si>
  <si>
    <t>Exclusion</t>
  </si>
  <si>
    <t xml:space="preserve">Un conseil de discipline ou une commission éducative </t>
  </si>
  <si>
    <t>Suites des violences sexistes</t>
  </si>
  <si>
    <t>Suites des violences sexuelles</t>
  </si>
  <si>
    <t>Un élève</t>
  </si>
  <si>
    <t>Un groupe d'élèves</t>
  </si>
  <si>
    <t>Un inconnu ou une autre personne</t>
  </si>
  <si>
    <t>ns</t>
  </si>
  <si>
    <t>Visionnage forcé d'images ou de vidéos violentes ou sexuelles (2)</t>
  </si>
  <si>
    <t>Visionnage forcé d'images ou de vidéos violentes ou sexuelles</t>
  </si>
  <si>
    <t>Part d'élèves victimes</t>
  </si>
  <si>
    <t>Profil de l'auteur (1)</t>
  </si>
  <si>
    <t>Un garçon du collège</t>
  </si>
  <si>
    <t>Une fille du collège</t>
  </si>
  <si>
    <t>Plusieurs garçons du collège</t>
  </si>
  <si>
    <t>Plusieurs filles du collège</t>
  </si>
  <si>
    <t>Un ou plusieurs adultes travaillant dans le collège</t>
  </si>
  <si>
    <t>Une ou plusieurs personnes extérieures au collège</t>
  </si>
  <si>
    <t>Un garçon du lycée</t>
  </si>
  <si>
    <t>Une fille du lycée</t>
  </si>
  <si>
    <t>Plusieurs garçons du lycée</t>
  </si>
  <si>
    <t>Plusieurs filles du lycée</t>
  </si>
  <si>
    <t>Un ou plusieurs adultes travaillant dans le lycée</t>
  </si>
  <si>
    <t>Un ou des jeunes qui ne sont pas du lycée</t>
  </si>
  <si>
    <t>Un ou plusieurs adultes extérieurs au lycée</t>
  </si>
  <si>
    <t>Source : DEPP, Sivis 2023-2024.</t>
  </si>
  <si>
    <r>
      <rPr>
        <b/>
        <sz val="8"/>
        <color theme="1"/>
        <rFont val="Marianne"/>
      </rPr>
      <t xml:space="preserve">Champ : </t>
    </r>
    <r>
      <rPr>
        <sz val="8"/>
        <color theme="1"/>
        <rFont val="Marianne"/>
      </rPr>
      <t>France, élèves des collèges et lycées publics et privés sous contrat.</t>
    </r>
  </si>
  <si>
    <t>Collégiens et collégiennes</t>
  </si>
  <si>
    <t>Lycéens et lycéennes</t>
  </si>
  <si>
    <r>
      <rPr>
        <b/>
        <sz val="8"/>
        <rFont val="Marianne"/>
      </rPr>
      <t xml:space="preserve">Lecture : </t>
    </r>
    <r>
      <rPr>
        <sz val="8"/>
        <rFont val="Marianne"/>
      </rPr>
      <t>Au printemps 2022, 6 % des collégiens et collégiennes déclarent avoir été insultés ou insultées au collège ou sur le chemin pour s'y rendre par rapport à leur sexe.</t>
    </r>
  </si>
  <si>
    <r>
      <rPr>
        <b/>
        <sz val="8"/>
        <color theme="1"/>
        <rFont val="Marianne"/>
      </rPr>
      <t xml:space="preserve">1. </t>
    </r>
    <r>
      <rPr>
        <sz val="8"/>
        <color theme="1"/>
        <rFont val="Marianne"/>
      </rPr>
      <t>Autres : 3e prépa-métiers, CAP, STS, CPGE, etc.</t>
    </r>
  </si>
  <si>
    <r>
      <rPr>
        <b/>
        <sz val="8"/>
        <rFont val="Marianne"/>
      </rPr>
      <t>Lecture : 6</t>
    </r>
    <r>
      <rPr>
        <sz val="8"/>
        <rFont val="Marianne"/>
      </rPr>
      <t xml:space="preserve"> % des collégiens et collégiennes au printemps 2022 déclarent avoir été insultés ou insultées au collège ou sur le chemin pour s'y rendre par rapport à leur sexe.</t>
    </r>
  </si>
  <si>
    <t>...à l'orientation sexuelle ou l'identité de genre</t>
  </si>
  <si>
    <r>
      <rPr>
        <b/>
        <sz val="8"/>
        <color theme="1"/>
        <rFont val="Marianne"/>
      </rPr>
      <t>Champ :</t>
    </r>
    <r>
      <rPr>
        <sz val="8"/>
        <color theme="1"/>
        <rFont val="Marianne"/>
      </rPr>
      <t xml:space="preserve"> France hors Mayotte, élèves de CM1-CM2 des écoles publiques et privées sous contrat.</t>
    </r>
  </si>
  <si>
    <r>
      <rPr>
        <b/>
        <sz val="8"/>
        <color theme="1"/>
        <rFont val="Marianne"/>
      </rPr>
      <t xml:space="preserve">Source : </t>
    </r>
    <r>
      <rPr>
        <sz val="8"/>
        <color theme="1"/>
        <rFont val="Marianne"/>
      </rPr>
      <t>DEPP, Enquête nationale de climat scolaire et de victimation auprès des élèves de CM1-CM2 en 2020-2021.</t>
    </r>
  </si>
  <si>
    <r>
      <rPr>
        <b/>
        <sz val="8"/>
        <color theme="1"/>
        <rFont val="Marianne"/>
      </rPr>
      <t>Source :</t>
    </r>
    <r>
      <rPr>
        <sz val="8"/>
        <color theme="1"/>
        <rFont val="Marianne"/>
      </rPr>
      <t xml:space="preserve"> DEPP, Enquêtes nationales de climat scolaire et de victimation auprès des élèves (collèges en 2021-2022 et lycées en 2022-2023).</t>
    </r>
  </si>
  <si>
    <r>
      <rPr>
        <b/>
        <sz val="8"/>
        <color theme="1"/>
        <rFont val="Marianne"/>
      </rPr>
      <t xml:space="preserve">Note : </t>
    </r>
    <r>
      <rPr>
        <sz val="8"/>
        <color theme="1"/>
        <rFont val="Marianne"/>
      </rPr>
      <t>voir les publications de la DEPP pour les tableaux complets des motifs des insultes.</t>
    </r>
  </si>
  <si>
    <r>
      <rPr>
        <b/>
        <sz val="8"/>
        <color theme="1"/>
        <rFont val="Marianne"/>
      </rPr>
      <t>Champ :</t>
    </r>
    <r>
      <rPr>
        <sz val="8"/>
        <color theme="1"/>
        <rFont val="Marianne"/>
      </rPr>
      <t xml:space="preserve"> France, élèves des collèges et lycées publics et privés sous contrat.</t>
    </r>
  </si>
  <si>
    <r>
      <rPr>
        <b/>
        <sz val="8"/>
        <color theme="1"/>
        <rFont val="Marianne"/>
      </rPr>
      <t>2.</t>
    </r>
    <r>
      <rPr>
        <sz val="8"/>
        <color theme="1"/>
        <rFont val="Marianne"/>
      </rPr>
      <t xml:space="preserve"> Pour les lycéens et lycéennes, il s'agit des atteintes suivantes : comportement déplacé à caractère sexuel, intimidation ou offense à caractère sexuel, violence à caractère sexuel.</t>
    </r>
  </si>
  <si>
    <r>
      <rPr>
        <b/>
        <sz val="8"/>
        <color theme="1"/>
        <rFont val="Marianne"/>
      </rPr>
      <t xml:space="preserve">Lecture : </t>
    </r>
    <r>
      <rPr>
        <sz val="8"/>
        <color theme="1"/>
        <rFont val="Marianne"/>
      </rPr>
      <t>Au printemps 2021,</t>
    </r>
    <r>
      <rPr>
        <b/>
        <sz val="8"/>
        <color theme="1"/>
        <rFont val="Marianne"/>
      </rPr>
      <t xml:space="preserve"> </t>
    </r>
    <r>
      <rPr>
        <sz val="8"/>
        <color theme="1"/>
        <rFont val="Marianne"/>
      </rPr>
      <t>19 % des lycéennes interrogées déclarent avoir subi au moins une fois une violence sexuelle au cours de l'année scolaire.</t>
    </r>
  </si>
  <si>
    <r>
      <rPr>
        <b/>
        <sz val="8"/>
        <color theme="1"/>
        <rFont val="Marianne"/>
      </rPr>
      <t>Source :</t>
    </r>
    <r>
      <rPr>
        <sz val="8"/>
        <color theme="1"/>
        <rFont val="Marianne"/>
      </rPr>
      <t xml:space="preserve"> DEPP, enquêtes nationales de climat scolaire et de victimation auprès des élèves (collèges en 2021-2022 et lycées en 2022-2023).</t>
    </r>
  </si>
  <si>
    <r>
      <rPr>
        <b/>
        <sz val="8"/>
        <color theme="1"/>
        <rFont val="Marianne"/>
      </rPr>
      <t xml:space="preserve">Champ : </t>
    </r>
    <r>
      <rPr>
        <sz val="8"/>
        <color theme="1"/>
        <rFont val="Marianne"/>
      </rPr>
      <t>France,</t>
    </r>
    <r>
      <rPr>
        <b/>
        <sz val="8"/>
        <color theme="1"/>
        <rFont val="Marianne"/>
      </rPr>
      <t xml:space="preserve"> </t>
    </r>
    <r>
      <rPr>
        <sz val="8"/>
        <color theme="1"/>
        <rFont val="Marianne"/>
      </rPr>
      <t>élèves des collèges publics et privés sous contrat.</t>
    </r>
  </si>
  <si>
    <r>
      <rPr>
        <b/>
        <sz val="8"/>
        <color theme="1"/>
        <rFont val="Marianne"/>
      </rPr>
      <t xml:space="preserve">Source : </t>
    </r>
    <r>
      <rPr>
        <sz val="8"/>
        <color theme="1"/>
        <rFont val="Marianne"/>
      </rPr>
      <t>DEPP, Enquête nationale de climat scolaire et de victimation auprès des collégiens et collégiennes en 2021-2022.</t>
    </r>
  </si>
  <si>
    <r>
      <rPr>
        <b/>
        <sz val="8"/>
        <color theme="1"/>
        <rFont val="Marianne"/>
      </rPr>
      <t xml:space="preserve">Champ : </t>
    </r>
    <r>
      <rPr>
        <sz val="8"/>
        <color theme="1"/>
        <rFont val="Marianne"/>
      </rPr>
      <t>France, élèves des lycées publics et privés sous contrat.</t>
    </r>
  </si>
  <si>
    <r>
      <rPr>
        <b/>
        <sz val="8"/>
        <color theme="1"/>
        <rFont val="Marianne"/>
      </rPr>
      <t xml:space="preserve">n.d. : </t>
    </r>
    <r>
      <rPr>
        <sz val="8"/>
        <color theme="1"/>
        <rFont val="Marianne"/>
      </rPr>
      <t>non disponible.</t>
    </r>
  </si>
  <si>
    <r>
      <rPr>
        <b/>
        <sz val="8"/>
        <color theme="1"/>
        <rFont val="Marianne"/>
      </rPr>
      <t>n.s. :</t>
    </r>
    <r>
      <rPr>
        <sz val="8"/>
        <color theme="1"/>
        <rFont val="Marianne"/>
      </rPr>
      <t xml:space="preserve"> non significatif.</t>
    </r>
  </si>
  <si>
    <r>
      <rPr>
        <b/>
        <sz val="8"/>
        <color theme="1"/>
        <rFont val="Marianne"/>
      </rPr>
      <t>1.</t>
    </r>
    <r>
      <rPr>
        <sz val="8"/>
        <color theme="1"/>
        <rFont val="Marianne"/>
      </rPr>
      <t xml:space="preserve"> Injure, moquerie, insulte, surnom désagréable, sentiment d'humiliation par téléphone ou Internet.</t>
    </r>
  </si>
  <si>
    <r>
      <rPr>
        <b/>
        <sz val="8"/>
        <color theme="1"/>
        <rFont val="Marianne"/>
      </rPr>
      <t>Champ :</t>
    </r>
    <r>
      <rPr>
        <sz val="8"/>
        <color theme="1"/>
        <rFont val="Marianne"/>
      </rPr>
      <t xml:space="preserve"> France, élèves des collèges et lycées publics et privés sous contrat, cyberviolences subies dans le cadre scolaire.</t>
    </r>
  </si>
  <si>
    <r>
      <rPr>
        <b/>
        <sz val="8"/>
        <color theme="1"/>
        <rFont val="Marianne"/>
      </rPr>
      <t xml:space="preserve">4. </t>
    </r>
    <r>
      <rPr>
        <sz val="8"/>
        <color theme="1"/>
        <rFont val="Marianne"/>
      </rPr>
      <t>Autres : 3e prépa-métiers, CAP, STS, CPGE, etc.</t>
    </r>
  </si>
  <si>
    <r>
      <rPr>
        <b/>
        <sz val="8"/>
        <rFont val="Marianne"/>
      </rPr>
      <t>ns :</t>
    </r>
    <r>
      <rPr>
        <sz val="8"/>
        <rFont val="Marianne"/>
      </rPr>
      <t xml:space="preserve"> non significatif.</t>
    </r>
  </si>
  <si>
    <r>
      <rPr>
        <b/>
        <sz val="8"/>
        <color theme="1"/>
        <rFont val="Marianne"/>
      </rPr>
      <t xml:space="preserve">Champ : France, </t>
    </r>
    <r>
      <rPr>
        <sz val="8"/>
        <color theme="1"/>
        <rFont val="Marianne"/>
      </rPr>
      <t>élèves des collèges publics et privés sous contrat.</t>
    </r>
  </si>
  <si>
    <r>
      <rPr>
        <b/>
        <sz val="8"/>
        <color theme="1"/>
        <rFont val="Marianne"/>
      </rPr>
      <t xml:space="preserve">Lecture : </t>
    </r>
    <r>
      <rPr>
        <sz val="8"/>
        <color theme="1"/>
        <rFont val="Marianne"/>
      </rPr>
      <t>Au printemps 2023, 14 % des lycéennes déclarent avoir été victimes d'un comportement déplacé à caractère sexuel au lycée ou sur le chemin pour s'y rendre.</t>
    </r>
  </si>
  <si>
    <r>
      <rPr>
        <b/>
        <sz val="8"/>
        <color theme="1"/>
        <rFont val="Marianne"/>
      </rPr>
      <t xml:space="preserve">1. </t>
    </r>
    <r>
      <rPr>
        <sz val="8"/>
        <color theme="1"/>
        <rFont val="Marianne"/>
      </rPr>
      <t>Cette modalité ne correspond pas à la définition officielle de l'absentéisme (quatre demi-journées d'absence sans motif un mois donné).</t>
    </r>
  </si>
  <si>
    <r>
      <rPr>
        <b/>
        <sz val="8"/>
        <color theme="1"/>
        <rFont val="Marianne"/>
      </rPr>
      <t xml:space="preserve">Source : </t>
    </r>
    <r>
      <rPr>
        <sz val="8"/>
        <color theme="1"/>
        <rFont val="Marianne"/>
      </rPr>
      <t>DEPP, enquêtes nationales de climat scolaire et de victimation auprès des lycéens en 2014-2015, 2017-2018 et 2022-2023.</t>
    </r>
  </si>
  <si>
    <r>
      <rPr>
        <b/>
        <sz val="8"/>
        <color theme="1"/>
        <rFont val="Marianne"/>
      </rPr>
      <t xml:space="preserve">Champ : </t>
    </r>
    <r>
      <rPr>
        <sz val="8"/>
        <color theme="1"/>
        <rFont val="Marianne"/>
      </rPr>
      <t>personnels de l’éducation nationale affectés en école et en établissement scolaire, publics et privés sous contrat, en France.</t>
    </r>
  </si>
  <si>
    <r>
      <rPr>
        <b/>
        <sz val="8"/>
        <color theme="1"/>
        <rFont val="Marianne"/>
      </rPr>
      <t xml:space="preserve">Source : </t>
    </r>
    <r>
      <rPr>
        <sz val="8"/>
        <color theme="1"/>
        <rFont val="Marianne"/>
      </rPr>
      <t>DEPP, Enquêtes nationales 2022 et 2024 de climat scolaire et de victimation auprès des personnels du premier et du second degré.</t>
    </r>
  </si>
  <si>
    <r>
      <rPr>
        <b/>
        <sz val="8"/>
        <color theme="1"/>
        <rFont val="Marianne"/>
      </rPr>
      <t>Champ :</t>
    </r>
    <r>
      <rPr>
        <sz val="8"/>
        <color theme="1"/>
        <rFont val="Marianne"/>
      </rPr>
      <t xml:space="preserve"> personnels de l’éducation nationale affectés dans les écoles publiques et privées sous contrat, en France.</t>
    </r>
  </si>
  <si>
    <r>
      <rPr>
        <b/>
        <sz val="8"/>
        <color theme="1"/>
        <rFont val="Marianne"/>
      </rPr>
      <t xml:space="preserve">Source </t>
    </r>
    <r>
      <rPr>
        <sz val="8"/>
        <color theme="1"/>
        <rFont val="Marianne"/>
      </rPr>
      <t>: DEPP, Enquête nationale de climat scolaire et de victimation auprès des personnels du premier degré 2022.</t>
    </r>
  </si>
  <si>
    <r>
      <rPr>
        <b/>
        <sz val="8"/>
        <color theme="1"/>
        <rFont val="Marianne"/>
      </rPr>
      <t xml:space="preserve">Champ : </t>
    </r>
    <r>
      <rPr>
        <sz val="8"/>
        <color theme="1"/>
        <rFont val="Marianne"/>
      </rPr>
      <t>personnels de l’éducation nationale affectés dans les établissements scolaires publics et privés sous contrat, en France.</t>
    </r>
  </si>
  <si>
    <r>
      <rPr>
        <b/>
        <sz val="8"/>
        <color theme="1"/>
        <rFont val="Marianne"/>
      </rPr>
      <t xml:space="preserve">Source : </t>
    </r>
    <r>
      <rPr>
        <sz val="8"/>
        <color theme="1"/>
        <rFont val="Marianne"/>
      </rPr>
      <t>DEPP, Enquête nationale de climat scolaire et de victimation auprès des personnels du second degré en 2024.</t>
    </r>
  </si>
  <si>
    <r>
      <rPr>
        <b/>
        <sz val="8"/>
        <color theme="1"/>
        <rFont val="Marianne"/>
      </rPr>
      <t xml:space="preserve">Lecture : </t>
    </r>
    <r>
      <rPr>
        <sz val="8"/>
        <color theme="1"/>
        <rFont val="Marianne"/>
      </rPr>
      <t>4 % des personnels du second degré, dont 78 % de femmes, déclarent avoir été confrontés au moins une fois au cours de l'année scolaire à des propos dérangeants à caractère sexiste ou sexuel.</t>
    </r>
  </si>
  <si>
    <r>
      <rPr>
        <b/>
        <sz val="8"/>
        <color theme="1"/>
        <rFont val="Marianne"/>
      </rPr>
      <t>Champ :</t>
    </r>
    <r>
      <rPr>
        <sz val="8"/>
        <color theme="1"/>
        <rFont val="Marianne"/>
      </rPr>
      <t xml:space="preserve"> personnels de l’éducation nationale affectés dans les établissements scolaires publics et privés sous contrat, en France.</t>
    </r>
  </si>
  <si>
    <r>
      <rPr>
        <b/>
        <sz val="8"/>
        <color theme="1"/>
        <rFont val="Marianne"/>
      </rPr>
      <t>Champ :</t>
    </r>
    <r>
      <rPr>
        <sz val="8"/>
        <color theme="1"/>
        <rFont val="Marianne"/>
      </rPr>
      <t xml:space="preserve"> France, écoles et des établissements publics et privés sous contrat.</t>
    </r>
  </si>
  <si>
    <r>
      <rPr>
        <b/>
        <sz val="8"/>
        <color theme="1"/>
        <rFont val="Marianne"/>
      </rPr>
      <t>Source :</t>
    </r>
    <r>
      <rPr>
        <sz val="8"/>
        <color theme="1"/>
        <rFont val="Marianne"/>
      </rPr>
      <t xml:space="preserve"> DEPP, Sivis 2023-2024.</t>
    </r>
  </si>
  <si>
    <r>
      <rPr>
        <b/>
        <sz val="8"/>
        <color theme="1"/>
        <rFont val="Marianne"/>
      </rPr>
      <t xml:space="preserve">Lecture : </t>
    </r>
    <r>
      <rPr>
        <sz val="8"/>
        <color theme="1"/>
        <rFont val="Marianne"/>
      </rPr>
      <t>Au printemps 2023, 5 % des lycéens et lycéennes interrogées déclarent avoir subi au moins une fois une intimidation ou une offense à caractère sexuel au cours de l'année scolaire.</t>
    </r>
  </si>
  <si>
    <r>
      <rPr>
        <b/>
        <sz val="8"/>
        <color theme="1"/>
        <rFont val="Marianne"/>
      </rPr>
      <t xml:space="preserve">Source : </t>
    </r>
    <r>
      <rPr>
        <sz val="8"/>
        <color theme="1"/>
        <rFont val="Marianne"/>
      </rPr>
      <t>DEPP, Enquête nationale de climat scolaire et de victimation auprès des lycéens et lycéennes en 2022-2023.</t>
    </r>
  </si>
  <si>
    <r>
      <rPr>
        <b/>
        <sz val="8"/>
        <color theme="1"/>
        <rFont val="Marianne"/>
      </rPr>
      <t>2.</t>
    </r>
    <r>
      <rPr>
        <sz val="8"/>
        <color theme="1"/>
        <rFont val="Marianne"/>
      </rPr>
      <t xml:space="preserve"> Pour les collégiens et collégiennes : « Diffusion de rumeurs, photos ou films humiliants sur Internet », pour les lycéens et lycéennes : « Diffusion de rumeurs, commentaires, photos ou films humiliants sur Internet ».</t>
    </r>
  </si>
  <si>
    <r>
      <rPr>
        <b/>
        <sz val="8"/>
        <color theme="1"/>
        <rFont val="Marianne"/>
      </rPr>
      <t>3.</t>
    </r>
    <r>
      <rPr>
        <sz val="8"/>
        <color theme="1"/>
        <rFont val="Marianne"/>
      </rPr>
      <t xml:space="preserve"> Pour les collégiens et collégiennes : « Visionnage contre son gré d'images ou de vidéos à caractère sexuel », pour les lycéens et lycéennes : « Visionnage contre son gré d'images ou de vidéos violentes ou à caractère sexuel ».</t>
    </r>
  </si>
  <si>
    <r>
      <rPr>
        <b/>
        <sz val="8"/>
        <color theme="1"/>
        <rFont val="Marianne"/>
      </rPr>
      <t>Lecture :</t>
    </r>
    <r>
      <rPr>
        <sz val="8"/>
        <color theme="1"/>
        <rFont val="Marianne"/>
      </rPr>
      <t xml:space="preserve"> Au printemps 2022, 4 % des collégiennes déclarent avoir été victimes de visionnage forcé d’images ou de vidéos à caractère sexuel durant l'année scolaire.</t>
    </r>
  </si>
  <si>
    <t>Violences sexuelles au collège</t>
  </si>
  <si>
    <t>Violences sexuelles au lycée</t>
  </si>
  <si>
    <r>
      <rPr>
        <b/>
        <sz val="8"/>
        <rFont val="Marianne"/>
      </rPr>
      <t>1</t>
    </r>
    <r>
      <rPr>
        <sz val="8"/>
        <rFont val="Marianne"/>
      </rPr>
      <t>. Le total est supérieur à 100 % car une victime peut, pour un type d'atteinte, avoir subi plusieurs atteintes et avoir été confrontée à différentes situations.</t>
    </r>
  </si>
  <si>
    <r>
      <rPr>
        <b/>
        <sz val="8"/>
        <rFont val="Marianne"/>
      </rPr>
      <t xml:space="preserve">Lecture : </t>
    </r>
    <r>
      <rPr>
        <sz val="8"/>
        <rFont val="Marianne"/>
      </rPr>
      <t>Au printemps 2023, 14 % des lycéennes déclarent avoir été victime d'au moins un comportement déplacé à caractère sexuel durant l'année scolaire. Parmi elles, 36 % l'ont été au moins une fois de la part d'un garçon du lycée.</t>
    </r>
  </si>
  <si>
    <t>Profil de l'auteur pour les collégiens et collégiennes (1)</t>
  </si>
  <si>
    <t>Profil de l'auteur pour les lycéens et lycéennes (1)</t>
  </si>
  <si>
    <t>Part de collégiens et collégiennes victimes</t>
  </si>
  <si>
    <t>Part de lycéens et lycéennes victimes</t>
  </si>
  <si>
    <r>
      <rPr>
        <b/>
        <sz val="8"/>
        <rFont val="Marianne"/>
      </rPr>
      <t>2</t>
    </r>
    <r>
      <rPr>
        <sz val="8"/>
        <rFont val="Marianne"/>
      </rPr>
      <t>. Pour les collégiens et collégiennes : « Visionnage contre son gré d'images ou de vidéos à caractère sexuel », pour les lycéens et lycéennes : « Visionnage contre son gré d'images ou de vidéos violentes ou à caractère sexuel ».</t>
    </r>
  </si>
  <si>
    <r>
      <rPr>
        <b/>
        <sz val="8"/>
        <rFont val="Marianne"/>
      </rPr>
      <t xml:space="preserve">Lecture : </t>
    </r>
    <r>
      <rPr>
        <sz val="8"/>
        <rFont val="Marianne"/>
      </rPr>
      <t>Au printemps 2023, 4 % des collégiens et collégiennes déclarent avoir été victimes d'au moins un visionnage forcé d'images ou de vidéos violentes ou sexuelles. Parmi elles et eux, 71 % l'ont été au moins une fois de la part d'un élève.</t>
    </r>
  </si>
  <si>
    <r>
      <rPr>
        <b/>
        <sz val="8"/>
        <color theme="1"/>
        <rFont val="Marianne"/>
      </rPr>
      <t xml:space="preserve">Lecture : </t>
    </r>
    <r>
      <rPr>
        <sz val="8"/>
        <color theme="1"/>
        <rFont val="Marianne"/>
      </rPr>
      <t>10 % des collégiens et collégiennes au printemps 2022 déclarent avoir été victimes de voyeurisme au collège ou sur le chemin pour s'y rendre.</t>
    </r>
  </si>
  <si>
    <r>
      <rPr>
        <b/>
        <sz val="8"/>
        <color theme="1"/>
        <rFont val="Marianne"/>
      </rPr>
      <t xml:space="preserve">Source : </t>
    </r>
    <r>
      <rPr>
        <sz val="8"/>
        <color theme="1"/>
        <rFont val="Marianne"/>
      </rPr>
      <t>DEPP, Enquêtes nationales de climat scolaire et de victimation auprès des collégiens et collégiennes en 2010-2011, 2012-2013, 2016-2017 et 2021-2022.</t>
    </r>
  </si>
  <si>
    <r>
      <rPr>
        <b/>
        <sz val="9"/>
        <color theme="1"/>
        <rFont val="Marianne"/>
      </rPr>
      <t xml:space="preserve">1. </t>
    </r>
    <r>
      <rPr>
        <sz val="9"/>
        <color theme="1"/>
        <rFont val="Marianne"/>
      </rPr>
      <t>Cette modalité ne correspond pas à la définition officielle de l'absentéisme (quatre demi-journées d'absence sans motif un mois donné).</t>
    </r>
  </si>
  <si>
    <r>
      <rPr>
        <b/>
        <sz val="9"/>
        <color theme="1"/>
        <rFont val="Marianne"/>
      </rPr>
      <t xml:space="preserve">Source : </t>
    </r>
    <r>
      <rPr>
        <sz val="9"/>
        <color theme="1"/>
        <rFont val="Marianne"/>
      </rPr>
      <t>DEPP, Enquêtes nationales de climat scolaire et de victimation auprès des collégiens et collégiennes en 2010-2011, 2012-2013, 2016-2017 et 2021-2022.</t>
    </r>
  </si>
  <si>
    <r>
      <rPr>
        <b/>
        <sz val="9"/>
        <color theme="1"/>
        <rFont val="Marianne"/>
      </rPr>
      <t xml:space="preserve">Lecture : </t>
    </r>
    <r>
      <rPr>
        <sz val="9"/>
        <color theme="1"/>
        <rFont val="Marianne"/>
      </rPr>
      <t>71 % des collégiennes au printemps 2022 déclarent se sentir plutôt ou tout à fait en sécurité aux alentours de leur collège, contre 79 % des collégiens.</t>
    </r>
  </si>
  <si>
    <t>Collégiens et collégiennes 2011</t>
  </si>
  <si>
    <t>Collégiens et collégiennes 2013</t>
  </si>
  <si>
    <t>Collégiens et collégiennes  2017</t>
  </si>
  <si>
    <t>Collégiens et collégiennes 2022</t>
  </si>
  <si>
    <r>
      <rPr>
        <b/>
        <sz val="8"/>
        <color theme="1"/>
        <rFont val="Marianne"/>
      </rPr>
      <t xml:space="preserve">Lecture : </t>
    </r>
    <r>
      <rPr>
        <sz val="8"/>
        <color theme="1"/>
        <rFont val="Marianne"/>
      </rPr>
      <t>71 % des collégiennes au printemps 2022 déclarent se sentir plutôt ou tout à fait en sécurité aux alentours de leur collège, contre 79 % des collégiens.</t>
    </r>
  </si>
  <si>
    <r>
      <rPr>
        <b/>
        <sz val="8"/>
        <color theme="1"/>
        <rFont val="Marianne"/>
      </rPr>
      <t xml:space="preserve">Lecture : </t>
    </r>
    <r>
      <rPr>
        <sz val="8"/>
        <color theme="1"/>
        <rFont val="Marianne"/>
      </rPr>
      <t>au printemps 2023, 9 % des lycéennes déclarent avoir été absentes par peur de la violence, contre 5 % des lycéens.</t>
    </r>
  </si>
  <si>
    <r>
      <rPr>
        <b/>
        <sz val="8"/>
        <color theme="1"/>
        <rFont val="Marianne"/>
      </rPr>
      <t xml:space="preserve">Source : </t>
    </r>
    <r>
      <rPr>
        <sz val="8"/>
        <color theme="1"/>
        <rFont val="Marianne"/>
      </rPr>
      <t>DEPP, enquêtes nationales de climat scolaire et de victimation auprès des lycéens et lycéennes en 2014-2015, 2017-2018 et 2022-2023.</t>
    </r>
  </si>
  <si>
    <r>
      <rPr>
        <b/>
        <sz val="8"/>
        <color theme="1"/>
        <rFont val="Marianne"/>
      </rPr>
      <t xml:space="preserve">Lecture : </t>
    </r>
    <r>
      <rPr>
        <sz val="8"/>
        <color theme="1"/>
        <rFont val="Marianne"/>
      </rPr>
      <t>Au printemps 2022, 1,4 % des personnels du premier degré, dont 94 % de femmes, déclarent avoir subi au moins atteinte pour un motif sexiste depuis le début de l'année scolaire. C'est le cas de 4 % des personnels du second degré, dont 96 % de femmes, au printemps 2024.</t>
    </r>
  </si>
  <si>
    <r>
      <rPr>
        <b/>
        <sz val="8"/>
        <color theme="1"/>
        <rFont val="Marianne"/>
      </rPr>
      <t>Lecture :</t>
    </r>
    <r>
      <rPr>
        <sz val="8"/>
        <color theme="1"/>
        <rFont val="Marianne"/>
      </rPr>
      <t xml:space="preserve"> Au printemps 2022, 1,4 % des personnels du premier degré, dont 94 % de femmes, déclarent avoir subi au moins une atteinte pour un motif sexiste depuis le début de l'année scolaire.</t>
    </r>
  </si>
  <si>
    <r>
      <rPr>
        <b/>
        <sz val="8"/>
        <color theme="1"/>
        <rFont val="Marianne"/>
      </rPr>
      <t xml:space="preserve">Lecture : </t>
    </r>
    <r>
      <rPr>
        <sz val="8"/>
        <color theme="1"/>
        <rFont val="Marianne"/>
      </rPr>
      <t>Au printemps 2024, 4 % des personnels du second degré, dont 96 % de femmes, déclarent avoir subi au moins atteinte pour un motif sexiste depuis le début de l'année scolaire.</t>
    </r>
  </si>
  <si>
    <r>
      <rPr>
        <b/>
        <sz val="9"/>
        <color theme="1"/>
        <rFont val="Marianne"/>
      </rPr>
      <t>Champ :</t>
    </r>
    <r>
      <rPr>
        <sz val="9"/>
        <color theme="1"/>
        <rFont val="Marianne"/>
      </rPr>
      <t xml:space="preserve"> personnels de l’éducation nationale affectés dans les écoles publiques et privées sous contrat, en France.</t>
    </r>
  </si>
  <si>
    <r>
      <rPr>
        <b/>
        <sz val="9"/>
        <color theme="1"/>
        <rFont val="Marianne"/>
      </rPr>
      <t>Source :</t>
    </r>
    <r>
      <rPr>
        <sz val="9"/>
        <color theme="1"/>
        <rFont val="Marianne"/>
      </rPr>
      <t xml:space="preserve"> DEPP, Enquête nationale de climat scolaire et de victimation auprès des personnels du premier degré 2022.</t>
    </r>
  </si>
  <si>
    <r>
      <rPr>
        <b/>
        <sz val="9"/>
        <color theme="1"/>
        <rFont val="Marianne"/>
      </rPr>
      <t>Champ :</t>
    </r>
    <r>
      <rPr>
        <sz val="9"/>
        <color theme="1"/>
        <rFont val="Marianne"/>
      </rPr>
      <t xml:space="preserve"> personnels de l’éducation nationale affectés dans les établissements scolaires publics et privés sous contrat, en France.</t>
    </r>
  </si>
  <si>
    <r>
      <rPr>
        <b/>
        <sz val="9"/>
        <color theme="1"/>
        <rFont val="Marianne"/>
      </rPr>
      <t xml:space="preserve">Source : </t>
    </r>
    <r>
      <rPr>
        <sz val="9"/>
        <color theme="1"/>
        <rFont val="Marianne"/>
      </rPr>
      <t>DEPP, Enquête nationale de climat scolaire et de victimation auprès des personnels du second degré en 2024.</t>
    </r>
  </si>
  <si>
    <r>
      <rPr>
        <b/>
        <sz val="9"/>
        <color theme="1"/>
        <rFont val="Marianne"/>
      </rPr>
      <t xml:space="preserve">Lecture : </t>
    </r>
    <r>
      <rPr>
        <sz val="9"/>
        <color theme="1"/>
        <rFont val="Marianne"/>
      </rPr>
      <t>Parmi les personnels du premier degré ayant subi au moins une violence à motif sexiste ou homophobe depuis le début de l'année scolaire, 93 % rapportent ces motifs pour un seul type de violence tandis que 7 % les relient à plusieurs types de violences. Dans ce même groupe, 88 % signalent que le sexisme ou l'homophobie caractérisait des moqueries ou insultes.</t>
    </r>
  </si>
  <si>
    <t>Part des violences sexistes ou homophobes</t>
  </si>
  <si>
    <t>Type de violences</t>
  </si>
  <si>
    <t>Un seul type de violence</t>
  </si>
  <si>
    <t>Cumul de plusieurs types de violence</t>
  </si>
  <si>
    <t>Part des violences sexistes ou liées à l'orientation sexuelle ou l'identité de genre</t>
  </si>
  <si>
    <r>
      <rPr>
        <b/>
        <sz val="9"/>
        <color theme="1"/>
        <rFont val="Marianne"/>
      </rPr>
      <t>Lecture</t>
    </r>
    <r>
      <rPr>
        <sz val="9"/>
        <color theme="1"/>
        <rFont val="Marianne"/>
      </rPr>
      <t xml:space="preserve"> : Parmi les personnels du second degré ayant subi au moins une violence à motif sexiste ou liée à l'orientation sexuelle ou l'identité de genre depuis le début de l'année scolaire, 78 % rapportent ces motifs pour un seul type de violence tandis que 22 % les relient à plusieurs types de violences. Dans ce même groupe, 68 % signalent que le sexisme ou la LGBT-phobie caractérisait de l'arrogance ou du mépris.</t>
    </r>
  </si>
  <si>
    <r>
      <rPr>
        <b/>
        <sz val="9"/>
        <color theme="1"/>
        <rFont val="Marianne"/>
      </rPr>
      <t>Lecture :</t>
    </r>
    <r>
      <rPr>
        <sz val="9"/>
        <color theme="1"/>
        <rFont val="Marianne"/>
      </rPr>
      <t xml:space="preserve"> 0,2 % des personnels du premier degré, dont 95 % de femmes, déclarent avoir subi au moins une agression sexuelle ou tentative d'agression sexuelle dans le cadre professionnel, depuis le début de l'année scolaire.</t>
    </r>
  </si>
  <si>
    <r>
      <rPr>
        <b/>
        <sz val="9"/>
        <color theme="1"/>
        <rFont val="Marianne"/>
      </rPr>
      <t xml:space="preserve">Champ : </t>
    </r>
    <r>
      <rPr>
        <sz val="9"/>
        <color theme="1"/>
        <rFont val="Marianne"/>
      </rPr>
      <t>personnels de l’éducation nationale affectés en école et en établissement scolaire, publics et privés sous contrat, en France.</t>
    </r>
  </si>
  <si>
    <r>
      <rPr>
        <b/>
        <sz val="9"/>
        <color theme="1"/>
        <rFont val="Marianne"/>
      </rPr>
      <t xml:space="preserve">Source : </t>
    </r>
    <r>
      <rPr>
        <sz val="9"/>
        <color theme="1"/>
        <rFont val="Marianne"/>
      </rPr>
      <t>DEPP, Enquêtes nationales 2022 et 2024 de climat scolaire et de victimation auprès des personnels du premier et du second degré.</t>
    </r>
  </si>
  <si>
    <r>
      <rPr>
        <b/>
        <sz val="9"/>
        <color theme="1"/>
        <rFont val="Marianne"/>
      </rPr>
      <t>Lecture :</t>
    </r>
    <r>
      <rPr>
        <sz val="9"/>
        <color theme="1"/>
        <rFont val="Marianne"/>
      </rPr>
      <t xml:space="preserve"> Au cours de l'année scolaire 2023-2024, 5 incidents graves pour 1 000 élèves sont signalés dans l'ensemble des écoles. </t>
    </r>
  </si>
  <si>
    <r>
      <rPr>
        <b/>
        <sz val="9"/>
        <color theme="1"/>
        <rFont val="Marianne"/>
      </rPr>
      <t>Champ :</t>
    </r>
    <r>
      <rPr>
        <sz val="9"/>
        <color theme="1"/>
        <rFont val="Marianne"/>
      </rPr>
      <t xml:space="preserve"> France, écoles et établissements publics et privés sous contrat.</t>
    </r>
  </si>
  <si>
    <r>
      <rPr>
        <b/>
        <sz val="9"/>
        <color theme="1"/>
        <rFont val="Marianne"/>
      </rPr>
      <t>Source :</t>
    </r>
    <r>
      <rPr>
        <sz val="9"/>
        <color theme="1"/>
        <rFont val="Marianne"/>
      </rPr>
      <t xml:space="preserve"> DEPP, Sivis 2023-2024.</t>
    </r>
  </si>
  <si>
    <t>Incidents graves signalés pour 1 000 élèves</t>
  </si>
  <si>
    <r>
      <t xml:space="preserve">Atteinte à la vie privée 
</t>
    </r>
    <r>
      <rPr>
        <i/>
        <sz val="8"/>
        <color theme="1"/>
        <rFont val="Marianne"/>
      </rPr>
      <t>(via les réseaux sociaux notamment)</t>
    </r>
  </si>
  <si>
    <r>
      <rPr>
        <b/>
        <sz val="8"/>
        <color theme="1"/>
        <rFont val="Marianne"/>
      </rPr>
      <t xml:space="preserve">Lecture : </t>
    </r>
    <r>
      <rPr>
        <sz val="8"/>
        <color theme="1"/>
        <rFont val="Marianne"/>
      </rPr>
      <t xml:space="preserve">Au cours de l'année scolaire 2023-2024, 5,3 % des incidents graves signalés dans les écoles sont des violences à caractère sexuel. </t>
    </r>
  </si>
  <si>
    <r>
      <rPr>
        <b/>
        <sz val="9"/>
        <color theme="1"/>
        <rFont val="Marianne"/>
      </rPr>
      <t>Lecture :</t>
    </r>
    <r>
      <rPr>
        <sz val="9"/>
        <color theme="1"/>
        <rFont val="Marianne"/>
      </rPr>
      <t xml:space="preserve"> Au cours de l'année scolaire 2023-2024, parmi les incidents graves signalés commis envers les femmes, 54 ‰ sont des violences sexuelles dans les écoles.</t>
    </r>
  </si>
  <si>
    <r>
      <rPr>
        <b/>
        <sz val="9"/>
        <color theme="1"/>
        <rFont val="Marianne"/>
      </rPr>
      <t>Champ :</t>
    </r>
    <r>
      <rPr>
        <sz val="9"/>
        <color theme="1"/>
        <rFont val="Marianne"/>
      </rPr>
      <t xml:space="preserve"> France, écoles et établissements publics et privés sous contrat.</t>
    </r>
  </si>
  <si>
    <r>
      <rPr>
        <b/>
        <sz val="9"/>
        <color theme="1"/>
        <rFont val="Marianne"/>
      </rPr>
      <t>Source :</t>
    </r>
    <r>
      <rPr>
        <sz val="9"/>
        <color theme="1"/>
        <rFont val="Marianne"/>
      </rPr>
      <t xml:space="preserve"> DEPP, Sivis 2023-2024.</t>
    </r>
  </si>
  <si>
    <t>Victimes de violences sexistes et sexuelles pour 1 000 victimes en 2023-2024</t>
  </si>
  <si>
    <t>Incident grave avec violence  sexuelle*</t>
  </si>
  <si>
    <t>Incident grave déroulé dans le cadre d'une motivation sexiste</t>
  </si>
  <si>
    <r>
      <rPr>
        <b/>
        <sz val="9"/>
        <color theme="1"/>
        <rFont val="Marianne"/>
      </rPr>
      <t>Lecture :</t>
    </r>
    <r>
      <rPr>
        <sz val="9"/>
        <color theme="1"/>
        <rFont val="Marianne"/>
      </rPr>
      <t xml:space="preserve"> Au cours de l'année scolaire 2023-2024, 86 % des victimes de violences sexistes signalés dans les écoles sont des élèves ou groupes d'élèves.</t>
    </r>
  </si>
  <si>
    <r>
      <rPr>
        <b/>
        <sz val="9"/>
        <color theme="1"/>
        <rFont val="Marianne"/>
      </rPr>
      <t>Lecture :</t>
    </r>
    <r>
      <rPr>
        <sz val="9"/>
        <color theme="1"/>
        <rFont val="Marianne"/>
      </rPr>
      <t xml:space="preserve"> Au cours de l'année scolaire 2023-2024, 95 % des auteurs de violences sexistes signalées dans les collèges et les lycées sont des élèves ou groupes d'élèves.</t>
    </r>
  </si>
  <si>
    <r>
      <rPr>
        <b/>
        <sz val="9"/>
        <color theme="1"/>
        <rFont val="Marianne"/>
      </rPr>
      <t>Champ :</t>
    </r>
    <r>
      <rPr>
        <sz val="9"/>
        <color theme="1"/>
        <rFont val="Marianne"/>
      </rPr>
      <t xml:space="preserve"> France, écoles et établissements publics et privés sous contrat. </t>
    </r>
  </si>
  <si>
    <r>
      <rPr>
        <b/>
        <sz val="9"/>
        <color theme="1"/>
        <rFont val="Marianne"/>
      </rPr>
      <t xml:space="preserve">Source : </t>
    </r>
    <r>
      <rPr>
        <sz val="9"/>
        <color theme="1"/>
        <rFont val="Marianne"/>
      </rPr>
      <t>DEPP, Sivis 2023-2024.</t>
    </r>
  </si>
  <si>
    <t>À l'intérieur de l'école ou de l'établissement (salle de classe, cour de récréation, toilettes, etc.)</t>
  </si>
  <si>
    <t>À l'extérieur ou aux abords (parking, transport scolaire, etc.)</t>
  </si>
  <si>
    <r>
      <rPr>
        <b/>
        <sz val="9"/>
        <color theme="1"/>
        <rFont val="Marianne"/>
      </rPr>
      <t xml:space="preserve">Lecture : </t>
    </r>
    <r>
      <rPr>
        <sz val="9"/>
        <color theme="1"/>
        <rFont val="Marianne"/>
      </rPr>
      <t>Au cours de l'année scolaire 2023-2024</t>
    </r>
    <r>
      <rPr>
        <b/>
        <sz val="9"/>
        <color theme="1"/>
        <rFont val="Marianne"/>
      </rPr>
      <t>,</t>
    </r>
    <r>
      <rPr>
        <sz val="9"/>
        <color theme="1"/>
        <rFont val="Marianne"/>
      </rPr>
      <t xml:space="preserve"> 79 % des violences à caractère sexuel ou sexuelles ont eu lieu à l'intérieur des écoles.</t>
    </r>
  </si>
  <si>
    <r>
      <rPr>
        <b/>
        <sz val="9"/>
        <color theme="1"/>
        <rFont val="Marianne"/>
      </rPr>
      <t>Lecture :</t>
    </r>
    <r>
      <rPr>
        <sz val="9"/>
        <color theme="1"/>
        <rFont val="Marianne"/>
      </rPr>
      <t xml:space="preserve"> Au cours de l'année scolaire 2023-2024, 29 % des violences sexuelles mènent à un conseil de discipline ou commission éducative.</t>
    </r>
  </si>
  <si>
    <t>*comprend information du DASEN, information préoccupante au conseil général, information police ou gendarmerie et signalement du ou de la procureure de la République.</t>
  </si>
  <si>
    <t>Auteurs de violences à caractère sexiste</t>
  </si>
  <si>
    <t>Victimes de violences à caractère sexiste</t>
  </si>
  <si>
    <r>
      <rPr>
        <b/>
        <sz val="8"/>
        <color theme="1"/>
        <rFont val="Marianne"/>
      </rPr>
      <t xml:space="preserve">Champ : </t>
    </r>
    <r>
      <rPr>
        <sz val="8"/>
        <color theme="1"/>
        <rFont val="Marianne"/>
      </rPr>
      <t>France</t>
    </r>
    <r>
      <rPr>
        <b/>
        <sz val="8"/>
        <color theme="1"/>
        <rFont val="Marianne"/>
      </rPr>
      <t xml:space="preserve">, </t>
    </r>
    <r>
      <rPr>
        <sz val="8"/>
        <color theme="1"/>
        <rFont val="Marianne"/>
      </rPr>
      <t>élèves des collèges publics et privés sous contrat.</t>
    </r>
  </si>
  <si>
    <r>
      <rPr>
        <b/>
        <sz val="9"/>
        <color theme="1"/>
        <rFont val="Marianne"/>
      </rPr>
      <t xml:space="preserve">Champ : France, </t>
    </r>
    <r>
      <rPr>
        <sz val="9"/>
        <color theme="1"/>
        <rFont val="Marianne"/>
      </rPr>
      <t>élèves des collèges publics et privés sous contrat.</t>
    </r>
  </si>
  <si>
    <r>
      <rPr>
        <b/>
        <sz val="8"/>
        <color theme="1"/>
        <rFont val="Marianne"/>
      </rPr>
      <t xml:space="preserve">Champ : France, </t>
    </r>
    <r>
      <rPr>
        <sz val="8"/>
        <color theme="1"/>
        <rFont val="Marianne"/>
      </rPr>
      <t>élèves des lycées publics et privés sous contrat.</t>
    </r>
  </si>
  <si>
    <t>Inconnues, inconnus et personnes extérieures</t>
  </si>
  <si>
    <t>Inconnues, inconnus, personnes extérieures et collectivité</t>
  </si>
  <si>
    <t>Figure 1.1 web. Proportion d’élèves déclarant avoir été victimes au moins une fois durant l'année scolaire d'insultes dans l'établissement scolaire ou sur le chemin pour s’y rendre selon le type de l'insulte, en %</t>
  </si>
  <si>
    <t>Figure 2. Proportion d’élèves de CM1-CM2 déclarant avoir été victimes au moins une fois durant l'année scolaire d'une violence sexuelle dans l'établissement scolaire ou sur le chemin pour s’y rendre, selon le type de violence, en %</t>
  </si>
  <si>
    <t>Figure 4. Proportion d’élèves déclarant avoir été victimes d'une violence sexuelle au moins une fois durant l'année scolaire au collège ou sur le chemin pour s’y rendre selon le type de violence, en %</t>
  </si>
  <si>
    <t>Figure 5. Proportion d’élèves  déclarant avoir été victimes d’une violence sexuelle au moins une fois durant l’année scolaire au lycée ou sur le chemin pour s’y rendre selon le type de violence, en %</t>
  </si>
  <si>
    <t>Figure 6. Proportion d'élèves déclarant avoir été victimes de cyberviolences selon le type de violence en %</t>
  </si>
  <si>
    <t>Figure 6.1 web. Proportion d'élèves déclarant avoir été victimes de cyberviolences selon le sexe, en %</t>
  </si>
  <si>
    <t>Figure 7 web. Profils des auteurs des atteintes subies par les collégiens et les lycéens, en %</t>
  </si>
  <si>
    <t>Figure 10.1 web. Opinion des élèves sur le climat scolaire dans leur collège, en %</t>
  </si>
  <si>
    <t>Figure 11.1 web Proportion de lycéennes déclarant avoir été victimes au moins une fois durant l'année scolaire de violences à caractère sexuel au lycée ou sur le chemin pour s’y rendre selon le type de violence, en %</t>
  </si>
  <si>
    <t>Figure 12. Exposition des personnels aux atteintes sexistes et liées à l'orientation sexuelle ou l'identité de genre dans l'exercice de leurs fonctions, en %</t>
  </si>
  <si>
    <t>Figure 12.1 web a. Motifs des atteintes vécues par les personnels du premier degré, en %</t>
  </si>
  <si>
    <t>Figure 12.1 web b. Motifs des atteintes vécues par les personnels du second degré, en %</t>
  </si>
  <si>
    <t>Figure 12.2 web. Exposition des personnels du second degré à des propos dérangeants à caractère sexiste ou sexuel, en %</t>
  </si>
  <si>
    <t>Figure 13 a. Nature des violences sexistes ou homophobes vécues par les personnels du premier degré, en %</t>
  </si>
  <si>
    <t>Figure 13 b. Nature des atteintes sexistes ou liées à l'orientation sexuelle ou l'identité de genre vécues par les personnels du second degré, en %</t>
  </si>
  <si>
    <t>Figure 14. Exposition des personnels du premier et du second degré aux agressions sexuelles ou tentatives d'agression sexuelle, en %</t>
  </si>
  <si>
    <t>Figure 15.1 web. Incidents graves signalés pour 1 000 élèves</t>
  </si>
  <si>
    <t>Figure 15. Nature des incidents graves dans les écoles, les collèges et les lycées publics et privés sous contrat, en %</t>
  </si>
  <si>
    <t>Figure 15.2 web. Part de violences sexistes et sexuelles parmi les incidents graves signalés dans les écoles, les collèges et les lycées, en ‰</t>
  </si>
  <si>
    <t>Figure 16. Profil des victimes de violences sexistes et sexuelles parmi les incidents graves signalés dans les écoles, les collèges et les lycées, en %</t>
  </si>
  <si>
    <t>Figure 17. Profil des auteurs de violences sexistes et sexuelles parmi les incidents graves signalés dans les écoles, les collèges et les lycées, en %</t>
  </si>
  <si>
    <t>Figure 18 web. Lieux des violences sexuelles, en %</t>
  </si>
  <si>
    <t>Figure 19 web. Suites données ou envisagées des atteintes de violences sexistes et sexuelles, en %</t>
  </si>
  <si>
    <t>« Embrassade » forcée</t>
  </si>
  <si>
    <t>« Caresse » forcée</t>
  </si>
  <si>
    <t>« Baiser » forcé</t>
  </si>
  <si>
    <t>Figure 8. Proportion d’élèves déclarant avoir été victimes au moins une fois durant l'année scolaire de violences à caractère sexuel au collège ou sur le chemin pour s’y rendre selon le type de violence, en %</t>
  </si>
  <si>
    <t>Figure 9. Proportion d’élèves déclarant avoir été victimes au moins une fois durant l'année scolaire de violences sexuelles au lycée ou sur le chemin pour s’y rendre selon le type de violence, en %</t>
  </si>
  <si>
    <t>Figure 11. Opinion des élèves sur le climat scolaire dans leur lycée, en %</t>
  </si>
  <si>
    <r>
      <rPr>
        <b/>
        <sz val="8"/>
        <color theme="1"/>
        <rFont val="Marianne"/>
      </rPr>
      <t xml:space="preserve">Lecture : </t>
    </r>
    <r>
      <rPr>
        <sz val="8"/>
        <color theme="1"/>
        <rFont val="Marianne"/>
      </rPr>
      <t>Au printemps 2021,</t>
    </r>
    <r>
      <rPr>
        <b/>
        <sz val="8"/>
        <color theme="1"/>
        <rFont val="Marianne"/>
      </rPr>
      <t xml:space="preserve"> </t>
    </r>
    <r>
      <rPr>
        <sz val="8"/>
        <color theme="1"/>
        <rFont val="Marianne"/>
      </rPr>
      <t>8 % des écoliers et écolières interrogées déclarent avoir subi au moins une fois une « embrassade » forcée au cours de l'année scolaire.</t>
    </r>
  </si>
  <si>
    <r>
      <rPr>
        <b/>
        <sz val="8"/>
        <color theme="1"/>
        <rFont val="Marianne"/>
      </rPr>
      <t xml:space="preserve">Lecture : </t>
    </r>
    <r>
      <rPr>
        <sz val="8"/>
        <color theme="1"/>
        <rFont val="Marianne"/>
      </rPr>
      <t>Au printemps 2022,</t>
    </r>
    <r>
      <rPr>
        <b/>
        <sz val="8"/>
        <color theme="1"/>
        <rFont val="Marianne"/>
      </rPr>
      <t xml:space="preserve"> 7</t>
    </r>
    <r>
      <rPr>
        <sz val="8"/>
        <color theme="1"/>
        <rFont val="Marianne"/>
      </rPr>
      <t xml:space="preserve"> % des collégiennes interrogées déclarent avoir subi au moins une fois une « caresse » forcée au cours de l'année scolaire.</t>
    </r>
  </si>
  <si>
    <t>Figure 10. Opinion des élèves sur le climat scolaire dans leur collège, en %</t>
  </si>
  <si>
    <t>Convictions personnelles réelles ou supposées</t>
  </si>
  <si>
    <r>
      <rPr>
        <b/>
        <sz val="8"/>
        <color theme="1"/>
        <rFont val="Marianne"/>
      </rPr>
      <t>Lecture :</t>
    </r>
    <r>
      <rPr>
        <sz val="8"/>
        <color theme="1"/>
        <rFont val="Marianne"/>
      </rPr>
      <t xml:space="preserve"> Au printemps 2022, 4 % des collégiennes déclarent avoir été victimes de visionnage forcé d'images ou de vidéos à caractère sexuel durant l'année scolaire.</t>
    </r>
  </si>
  <si>
    <r>
      <rPr>
        <b/>
        <sz val="8"/>
        <color theme="1"/>
        <rFont val="Marianne"/>
      </rPr>
      <t>1.</t>
    </r>
    <r>
      <rPr>
        <sz val="8"/>
        <color theme="1"/>
        <rFont val="Marianne"/>
      </rPr>
      <t xml:space="preserve"> Pour les collégiens et collégiennes, il s'agit des violences suivantes : voyeurisme, agression sexuelle (« caresse » forcée, « baiser » forcé).</t>
    </r>
  </si>
  <si>
    <t>Figure 3. Proportion d’élèves déclarant avoir été victimes d'une violence sexuelle au moins une fois durant l'année scolaire au collège ou au lycée ou sur le chemin pour s’y rendre, 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</si>
</sst>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36" x14ac:knownFonts="1">
    <font>
      <sz val="9"/>
      <color theme="1"/>
      <name val="Arial"/>
      <family val="2"/>
      <scheme val="minor"/>
    </font>
    <font>
      <sz val="11"/>
      <color theme="1"/>
      <name val="Arial"/>
      <family val="2"/>
      <scheme val="minor"/>
    </font>
    <font>
      <sz val="8"/>
      <color theme="1"/>
      <name val="Arial"/>
      <family val="2"/>
    </font>
    <font>
      <sz val="11"/>
      <color theme="1"/>
      <name val="Arial"/>
      <family val="2"/>
      <scheme val="minor"/>
    </font>
    <font>
      <sz val="11"/>
      <color theme="1"/>
      <name val="Marianne"/>
    </font>
    <font>
      <sz val="8"/>
      <color theme="1"/>
      <name val="Arial"/>
      <family val="2"/>
      <scheme val="minor"/>
    </font>
    <font>
      <b/>
      <sz val="9"/>
      <color theme="1"/>
      <name val="Marianne"/>
    </font>
    <font>
      <sz val="8"/>
      <color theme="1"/>
      <name val="Marianne"/>
    </font>
    <font>
      <b/>
      <sz val="8"/>
      <color theme="0"/>
      <name val="Marianne"/>
    </font>
    <font>
      <sz val="8"/>
      <name val="Marianne"/>
    </font>
    <font>
      <b/>
      <sz val="8"/>
      <name val="Marianne"/>
    </font>
    <font>
      <b/>
      <sz val="8"/>
      <color theme="1"/>
      <name val="Marianne"/>
    </font>
    <font>
      <b/>
      <i/>
      <sz val="8"/>
      <name val="Marianne"/>
    </font>
    <font>
      <sz val="8"/>
      <color theme="5"/>
      <name val="Marianne"/>
    </font>
    <font>
      <sz val="8"/>
      <color theme="3"/>
      <name val="Marianne"/>
    </font>
    <font>
      <sz val="8"/>
      <color theme="2"/>
      <name val="Marianne"/>
    </font>
    <font>
      <b/>
      <sz val="8"/>
      <color theme="5"/>
      <name val="Marianne"/>
    </font>
    <font>
      <b/>
      <sz val="8"/>
      <color theme="3"/>
      <name val="Marianne"/>
    </font>
    <font>
      <b/>
      <sz val="8"/>
      <color theme="2"/>
      <name val="Marianne"/>
    </font>
    <font>
      <sz val="8"/>
      <color theme="0"/>
      <name val="Marianne"/>
    </font>
    <font>
      <sz val="10"/>
      <name val="Marianne"/>
    </font>
    <font>
      <sz val="9"/>
      <color theme="1"/>
      <name val="Marianne"/>
    </font>
    <font>
      <b/>
      <sz val="8"/>
      <color rgb="FFFFFFFF"/>
      <name val="Marianne"/>
    </font>
    <font>
      <b/>
      <sz val="9"/>
      <color rgb="FFFFFFFF"/>
      <name val="Marianne"/>
    </font>
    <font>
      <b/>
      <sz val="9"/>
      <color theme="0"/>
      <name val="Marianne"/>
    </font>
    <font>
      <sz val="9"/>
      <color theme="2"/>
      <name val="Marianne"/>
    </font>
    <font>
      <b/>
      <sz val="9"/>
      <color theme="3"/>
      <name val="Marianne"/>
    </font>
    <font>
      <b/>
      <sz val="9"/>
      <color theme="2"/>
      <name val="Marianne"/>
    </font>
    <font>
      <sz val="9"/>
      <name val="Marianne"/>
    </font>
    <font>
      <b/>
      <i/>
      <sz val="9"/>
      <color theme="1"/>
      <name val="Marianne"/>
    </font>
    <font>
      <b/>
      <i/>
      <sz val="8"/>
      <color theme="1"/>
      <name val="Marianne"/>
    </font>
    <font>
      <i/>
      <sz val="8"/>
      <color theme="1"/>
      <name val="Marianne"/>
    </font>
    <font>
      <b/>
      <sz val="9"/>
      <color theme="5"/>
      <name val="Marianne"/>
    </font>
    <font>
      <i/>
      <sz val="9"/>
      <color theme="1"/>
      <name val="Marianne"/>
    </font>
    <font>
      <i/>
      <sz val="9"/>
      <color theme="2"/>
      <name val="Marianne"/>
    </font>
    <font>
      <b/>
      <i/>
      <sz val="9"/>
      <color theme="3"/>
      <name val="Marianne"/>
    </font>
  </fonts>
  <fills count="22">
    <fill>
      <patternFill patternType="none"/>
    </fill>
    <fill>
      <patternFill patternType="gray125"/>
    </fill>
    <fill>
      <patternFill patternType="solid">
        <fgColor rgb="FF009081"/>
        <bgColor rgb="FF000000"/>
      </patternFill>
    </fill>
    <fill>
      <patternFill patternType="solid">
        <fgColor theme="0"/>
        <bgColor indexed="64"/>
      </patternFill>
    </fill>
    <fill>
      <patternFill patternType="solid">
        <fgColor theme="9"/>
        <bgColor indexed="64"/>
      </patternFill>
    </fill>
    <fill>
      <patternFill patternType="solid">
        <fgColor theme="5"/>
        <bgColor indexed="64"/>
      </patternFill>
    </fill>
    <fill>
      <patternFill patternType="solid">
        <fgColor theme="3"/>
        <bgColor indexed="64"/>
      </patternFill>
    </fill>
    <fill>
      <patternFill patternType="solid">
        <fgColor theme="2"/>
        <bgColor indexed="64"/>
      </patternFill>
    </fill>
    <fill>
      <patternFill patternType="solid">
        <fgColor theme="3" tint="0.79998168889431442"/>
        <bgColor indexed="64"/>
      </patternFill>
    </fill>
    <fill>
      <patternFill patternType="solid">
        <fgColor theme="6"/>
        <bgColor indexed="64"/>
      </patternFill>
    </fill>
    <fill>
      <patternFill patternType="solid">
        <fgColor theme="5"/>
        <bgColor rgb="FF000000"/>
      </patternFill>
    </fill>
    <fill>
      <patternFill patternType="solid">
        <fgColor theme="3"/>
        <bgColor rgb="FF000000"/>
      </patternFill>
    </fill>
    <fill>
      <patternFill patternType="solid">
        <fgColor theme="2"/>
        <bgColor rgb="FF000000"/>
      </patternFill>
    </fill>
    <fill>
      <patternFill patternType="solid">
        <fgColor theme="9"/>
        <bgColor rgb="FF000000"/>
      </patternFill>
    </fill>
    <fill>
      <patternFill patternType="solid">
        <fgColor theme="6"/>
        <bgColor rgb="FF000000"/>
      </patternFill>
    </fill>
    <fill>
      <patternFill patternType="solid">
        <fgColor theme="3" tint="0.79998168889431442"/>
        <bgColor rgb="FF000000"/>
      </patternFill>
    </fill>
    <fill>
      <patternFill patternType="solid">
        <fgColor theme="2" tint="0.79998168889431442"/>
        <bgColor rgb="FF000000"/>
      </patternFill>
    </fill>
    <fill>
      <patternFill patternType="solid">
        <fgColor theme="2" tint="0.79998168889431442"/>
        <bgColor indexed="64"/>
      </patternFill>
    </fill>
    <fill>
      <patternFill patternType="solid">
        <fgColor theme="6" tint="0.59999389629810485"/>
        <bgColor rgb="FF000000"/>
      </patternFill>
    </fill>
    <fill>
      <patternFill patternType="solid">
        <fgColor theme="6" tint="0.59999389629810485"/>
        <bgColor indexed="64"/>
      </patternFill>
    </fill>
    <fill>
      <patternFill patternType="solid">
        <fgColor theme="6" tint="0.39997558519241921"/>
        <bgColor rgb="FF000000"/>
      </patternFill>
    </fill>
    <fill>
      <patternFill patternType="solid">
        <fgColor theme="6" tint="0.39997558519241921"/>
        <bgColor indexed="64"/>
      </patternFill>
    </fill>
  </fills>
  <borders count="26">
    <border>
      <left/>
      <right/>
      <top/>
      <bottom/>
      <diagonal/>
    </border>
    <border>
      <left style="thin">
        <color rgb="FFFFFFFF"/>
      </left>
      <right style="thin">
        <color rgb="FFFFFFFF"/>
      </right>
      <top style="thin">
        <color rgb="FFFFFFFF"/>
      </top>
      <bottom/>
      <diagonal/>
    </border>
    <border>
      <left/>
      <right style="thin">
        <color rgb="FFFFFFFF"/>
      </right>
      <top/>
      <bottom/>
      <diagonal/>
    </border>
    <border>
      <left/>
      <right/>
      <top style="thin">
        <color theme="0"/>
      </top>
      <bottom/>
      <diagonal/>
    </border>
    <border>
      <left style="thin">
        <color rgb="FFFFFFFF"/>
      </left>
      <right/>
      <top/>
      <bottom/>
      <diagonal/>
    </border>
    <border>
      <left/>
      <right style="thin">
        <color theme="0"/>
      </right>
      <top style="thin">
        <color theme="0"/>
      </top>
      <bottom/>
      <diagonal/>
    </border>
    <border>
      <left/>
      <right style="thin">
        <color theme="0"/>
      </right>
      <top/>
      <bottom/>
      <diagonal/>
    </border>
    <border>
      <left style="thin">
        <color theme="0"/>
      </left>
      <right/>
      <top/>
      <bottom/>
      <diagonal/>
    </border>
    <border>
      <left/>
      <right/>
      <top/>
      <bottom style="thin">
        <color theme="0"/>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thin">
        <color theme="0"/>
      </left>
      <right style="thin">
        <color theme="0"/>
      </right>
      <top/>
      <bottom/>
      <diagonal/>
    </border>
    <border>
      <left/>
      <right/>
      <top style="thin">
        <color theme="4"/>
      </top>
      <bottom/>
      <diagonal/>
    </border>
    <border>
      <left/>
      <right/>
      <top/>
      <bottom style="thin">
        <color theme="4"/>
      </bottom>
      <diagonal/>
    </border>
    <border>
      <left style="thin">
        <color theme="0"/>
      </left>
      <right style="thin">
        <color theme="0"/>
      </right>
      <top style="thin">
        <color theme="0"/>
      </top>
      <bottom style="thin">
        <color theme="0"/>
      </bottom>
      <diagonal/>
    </border>
    <border>
      <left style="thin">
        <color rgb="FFFFFFFF"/>
      </left>
      <right style="thin">
        <color rgb="FFFFFFFF"/>
      </right>
      <top style="thin">
        <color rgb="FFFFFFFF"/>
      </top>
      <bottom style="thin">
        <color rgb="FFFFFFFF"/>
      </bottom>
      <diagonal/>
    </border>
    <border>
      <left style="thin">
        <color theme="0"/>
      </left>
      <right style="thin">
        <color rgb="FFFFFFFF"/>
      </right>
      <top style="thin">
        <color rgb="FFFFFFFF"/>
      </top>
      <bottom style="thin">
        <color theme="0"/>
      </bottom>
      <diagonal/>
    </border>
    <border>
      <left style="thin">
        <color theme="0"/>
      </left>
      <right style="thin">
        <color theme="0"/>
      </right>
      <top style="thin">
        <color rgb="FFFFFFFF"/>
      </top>
      <bottom style="thin">
        <color theme="0"/>
      </bottom>
      <diagonal/>
    </border>
    <border>
      <left style="thin">
        <color theme="0"/>
      </left>
      <right style="thin">
        <color rgb="FFFFFFFF"/>
      </right>
      <top style="thin">
        <color theme="0"/>
      </top>
      <bottom style="thin">
        <color theme="0"/>
      </bottom>
      <diagonal/>
    </border>
    <border>
      <left style="thin">
        <color theme="0"/>
      </left>
      <right style="double">
        <color theme="6"/>
      </right>
      <top style="thin">
        <color theme="0"/>
      </top>
      <bottom style="thin">
        <color theme="0"/>
      </bottom>
      <diagonal/>
    </border>
    <border>
      <left/>
      <right/>
      <top/>
      <bottom style="thin">
        <color theme="6"/>
      </bottom>
      <diagonal/>
    </border>
    <border>
      <left style="thin">
        <color theme="0"/>
      </left>
      <right/>
      <top/>
      <bottom style="thin">
        <color theme="6"/>
      </bottom>
      <diagonal/>
    </border>
    <border>
      <left style="thin">
        <color theme="0"/>
      </left>
      <right style="thin">
        <color theme="6"/>
      </right>
      <top style="thin">
        <color theme="0"/>
      </top>
      <bottom style="thin">
        <color theme="0"/>
      </bottom>
      <diagonal/>
    </border>
  </borders>
  <cellStyleXfs count="5">
    <xf numFmtId="0" fontId="0" fillId="0" borderId="0"/>
    <xf numFmtId="0" fontId="3" fillId="0" borderId="0"/>
    <xf numFmtId="0" fontId="2" fillId="0" borderId="0"/>
    <xf numFmtId="0" fontId="5" fillId="0" borderId="0"/>
    <xf numFmtId="0" fontId="1" fillId="0" borderId="0"/>
  </cellStyleXfs>
  <cellXfs count="280">
    <xf numFmtId="0" fontId="0" fillId="0" borderId="0" xfId="0"/>
    <xf numFmtId="0" fontId="2" fillId="0" borderId="0" xfId="2"/>
    <xf numFmtId="0" fontId="6" fillId="0" borderId="0" xfId="2" applyFont="1"/>
    <xf numFmtId="0" fontId="7" fillId="0" borderId="0" xfId="2" applyFont="1"/>
    <xf numFmtId="0" fontId="9" fillId="0" borderId="0" xfId="2" applyFont="1" applyAlignment="1"/>
    <xf numFmtId="0" fontId="7" fillId="0" borderId="0" xfId="2" applyFont="1" applyFill="1" applyBorder="1"/>
    <xf numFmtId="0" fontId="7" fillId="0" borderId="0" xfId="2" applyFont="1" applyAlignment="1">
      <alignment vertical="center"/>
    </xf>
    <xf numFmtId="0" fontId="7" fillId="0" borderId="0" xfId="2" applyFont="1" applyFill="1" applyAlignment="1">
      <alignment vertical="center"/>
    </xf>
    <xf numFmtId="0" fontId="6" fillId="0" borderId="0" xfId="2" applyFont="1" applyAlignment="1">
      <alignment vertical="center"/>
    </xf>
    <xf numFmtId="0" fontId="9" fillId="0" borderId="0" xfId="2" applyFont="1" applyAlignment="1">
      <alignment vertical="center"/>
    </xf>
    <xf numFmtId="0" fontId="7" fillId="0" borderId="0" xfId="2" applyFont="1" applyFill="1" applyBorder="1" applyAlignment="1">
      <alignment vertical="center"/>
    </xf>
    <xf numFmtId="164" fontId="7" fillId="0" borderId="0" xfId="2" applyNumberFormat="1" applyFont="1" applyAlignment="1">
      <alignment vertical="center"/>
    </xf>
    <xf numFmtId="164" fontId="7" fillId="0" borderId="0" xfId="2" applyNumberFormat="1" applyFont="1" applyFill="1" applyBorder="1" applyAlignment="1">
      <alignment vertical="center"/>
    </xf>
    <xf numFmtId="0" fontId="8" fillId="6" borderId="17" xfId="3" applyFont="1" applyFill="1" applyBorder="1" applyAlignment="1">
      <alignment horizontal="center" vertical="center" wrapText="1"/>
    </xf>
    <xf numFmtId="0" fontId="8" fillId="7" borderId="17" xfId="3" applyFont="1" applyFill="1" applyBorder="1" applyAlignment="1">
      <alignment horizontal="center" vertical="center" wrapText="1"/>
    </xf>
    <xf numFmtId="0" fontId="6" fillId="0" borderId="0" xfId="3" applyFont="1" applyAlignment="1">
      <alignment vertical="center"/>
    </xf>
    <xf numFmtId="0" fontId="7" fillId="0" borderId="0" xfId="3" applyFont="1" applyAlignment="1">
      <alignment vertical="center"/>
    </xf>
    <xf numFmtId="0" fontId="8" fillId="9" borderId="17" xfId="3" applyFont="1" applyFill="1" applyBorder="1" applyAlignment="1">
      <alignment horizontal="center" vertical="center" wrapText="1"/>
    </xf>
    <xf numFmtId="0" fontId="6" fillId="0" borderId="0" xfId="0" applyFont="1" applyAlignment="1">
      <alignment vertical="center"/>
    </xf>
    <xf numFmtId="0" fontId="7" fillId="0" borderId="0" xfId="0" applyFont="1" applyAlignment="1">
      <alignment vertical="center"/>
    </xf>
    <xf numFmtId="0" fontId="11" fillId="0" borderId="0" xfId="0" applyFont="1" applyAlignment="1">
      <alignment vertical="center"/>
    </xf>
    <xf numFmtId="164" fontId="9" fillId="0" borderId="7" xfId="2" applyNumberFormat="1" applyFont="1" applyBorder="1" applyAlignment="1">
      <alignment vertical="center"/>
    </xf>
    <xf numFmtId="164" fontId="9" fillId="0" borderId="0" xfId="2" applyNumberFormat="1" applyFont="1" applyBorder="1" applyAlignment="1">
      <alignment horizontal="right" vertical="center"/>
    </xf>
    <xf numFmtId="0" fontId="10" fillId="0" borderId="0" xfId="2" applyFont="1" applyBorder="1" applyAlignment="1">
      <alignment vertical="center"/>
    </xf>
    <xf numFmtId="0" fontId="20" fillId="0" borderId="0" xfId="2" applyFont="1" applyAlignment="1">
      <alignment vertical="center"/>
    </xf>
    <xf numFmtId="0" fontId="7" fillId="0" borderId="0" xfId="2" applyFont="1" applyAlignment="1">
      <alignment vertical="center"/>
    </xf>
    <xf numFmtId="0" fontId="21" fillId="0" borderId="0" xfId="0" applyFont="1" applyAlignment="1">
      <alignment vertical="center"/>
    </xf>
    <xf numFmtId="0" fontId="7" fillId="0" borderId="0" xfId="0" applyFont="1" applyFill="1" applyBorder="1" applyAlignment="1">
      <alignment vertical="center"/>
    </xf>
    <xf numFmtId="164" fontId="7" fillId="0" borderId="4" xfId="0" applyNumberFormat="1" applyFont="1" applyFill="1" applyBorder="1" applyAlignment="1">
      <alignment vertical="center"/>
    </xf>
    <xf numFmtId="0" fontId="4" fillId="0" borderId="0" xfId="0" applyFont="1" applyFill="1" applyAlignment="1">
      <alignment vertical="center"/>
    </xf>
    <xf numFmtId="0" fontId="7" fillId="0" borderId="0" xfId="0" applyFont="1" applyFill="1" applyBorder="1" applyAlignment="1">
      <alignment horizontal="left" vertical="center" wrapText="1"/>
    </xf>
    <xf numFmtId="0" fontId="7" fillId="0" borderId="0" xfId="0" applyFont="1" applyFill="1" applyBorder="1" applyAlignment="1">
      <alignment vertical="center" wrapText="1"/>
    </xf>
    <xf numFmtId="0" fontId="21" fillId="0" borderId="0" xfId="0" applyFont="1" applyFill="1" applyAlignment="1">
      <alignment vertical="center"/>
    </xf>
    <xf numFmtId="0" fontId="7" fillId="0" borderId="3" xfId="0" applyFont="1" applyBorder="1" applyAlignment="1">
      <alignment vertical="center"/>
    </xf>
    <xf numFmtId="0" fontId="7" fillId="0" borderId="0" xfId="0" applyFont="1" applyBorder="1" applyAlignment="1">
      <alignment vertical="center"/>
    </xf>
    <xf numFmtId="0" fontId="9" fillId="3" borderId="0" xfId="0" applyFont="1" applyFill="1" applyAlignment="1">
      <alignment vertical="center"/>
    </xf>
    <xf numFmtId="0" fontId="6" fillId="0" borderId="0" xfId="4" applyFont="1" applyAlignment="1">
      <alignment vertical="center"/>
    </xf>
    <xf numFmtId="0" fontId="8" fillId="4" borderId="0" xfId="2" applyFont="1" applyFill="1" applyAlignment="1">
      <alignment vertical="center"/>
    </xf>
    <xf numFmtId="0" fontId="8" fillId="0" borderId="0" xfId="2" applyFont="1" applyFill="1" applyAlignment="1">
      <alignment vertical="center"/>
    </xf>
    <xf numFmtId="0" fontId="8" fillId="6" borderId="0" xfId="2" applyFont="1" applyFill="1" applyAlignment="1">
      <alignment vertical="center"/>
    </xf>
    <xf numFmtId="0" fontId="8" fillId="7" borderId="0" xfId="2" applyFont="1" applyFill="1" applyAlignment="1">
      <alignment vertical="center"/>
    </xf>
    <xf numFmtId="0" fontId="8" fillId="4" borderId="0" xfId="2" applyFont="1" applyFill="1" applyAlignment="1">
      <alignment horizontal="center" vertical="center"/>
    </xf>
    <xf numFmtId="164" fontId="17" fillId="0" borderId="15" xfId="2" applyNumberFormat="1" applyFont="1" applyBorder="1" applyAlignment="1">
      <alignment horizontal="center" vertical="center"/>
    </xf>
    <xf numFmtId="164" fontId="17" fillId="0" borderId="7" xfId="2" applyNumberFormat="1" applyFont="1" applyBorder="1" applyAlignment="1">
      <alignment horizontal="center" vertical="center"/>
    </xf>
    <xf numFmtId="164" fontId="17" fillId="0" borderId="0" xfId="2" applyNumberFormat="1" applyFont="1" applyBorder="1" applyAlignment="1">
      <alignment horizontal="center" vertical="center"/>
    </xf>
    <xf numFmtId="0" fontId="21" fillId="0" borderId="0" xfId="2" applyFont="1"/>
    <xf numFmtId="0" fontId="21" fillId="0" borderId="0" xfId="2" applyFont="1" applyAlignment="1"/>
    <xf numFmtId="164" fontId="21" fillId="0" borderId="15" xfId="2" applyNumberFormat="1" applyFont="1" applyBorder="1"/>
    <xf numFmtId="164" fontId="21" fillId="0" borderId="0" xfId="2" applyNumberFormat="1" applyFont="1" applyBorder="1"/>
    <xf numFmtId="0" fontId="24" fillId="0" borderId="0" xfId="2" applyFont="1" applyFill="1"/>
    <xf numFmtId="0" fontId="24" fillId="4" borderId="0" xfId="2" applyFont="1" applyFill="1"/>
    <xf numFmtId="0" fontId="24" fillId="6" borderId="0" xfId="2" applyFont="1" applyFill="1"/>
    <xf numFmtId="0" fontId="24" fillId="7" borderId="0" xfId="2" applyFont="1" applyFill="1"/>
    <xf numFmtId="164" fontId="25" fillId="0" borderId="16" xfId="2" applyNumberFormat="1" applyFont="1" applyBorder="1"/>
    <xf numFmtId="0" fontId="8" fillId="7" borderId="17" xfId="2" applyFont="1" applyFill="1" applyBorder="1" applyAlignment="1">
      <alignment horizontal="center" vertical="center" wrapText="1"/>
    </xf>
    <xf numFmtId="0" fontId="8" fillId="6" borderId="17" xfId="2" applyFont="1" applyFill="1" applyBorder="1" applyAlignment="1">
      <alignment horizontal="center" vertical="center" wrapText="1"/>
    </xf>
    <xf numFmtId="164" fontId="26" fillId="0" borderId="15" xfId="2" applyNumberFormat="1" applyFont="1" applyBorder="1"/>
    <xf numFmtId="164" fontId="26" fillId="0" borderId="7" xfId="2" applyNumberFormat="1" applyFont="1" applyBorder="1"/>
    <xf numFmtId="164" fontId="26" fillId="0" borderId="0" xfId="2" applyNumberFormat="1" applyFont="1" applyBorder="1"/>
    <xf numFmtId="0" fontId="21" fillId="0" borderId="0" xfId="0" applyFont="1"/>
    <xf numFmtId="0" fontId="21" fillId="0" borderId="0" xfId="0" applyFont="1" applyFill="1" applyBorder="1" applyAlignment="1">
      <alignment vertical="center" wrapText="1"/>
    </xf>
    <xf numFmtId="0" fontId="21" fillId="0" borderId="0" xfId="0" applyFont="1" applyFill="1" applyBorder="1" applyAlignment="1">
      <alignment vertical="center"/>
    </xf>
    <xf numFmtId="0" fontId="23" fillId="14" borderId="0" xfId="0" applyFont="1" applyFill="1" applyBorder="1" applyAlignment="1">
      <alignment vertical="center"/>
    </xf>
    <xf numFmtId="0" fontId="23" fillId="14" borderId="8" xfId="0" applyFont="1" applyFill="1" applyBorder="1" applyAlignment="1">
      <alignment vertical="center"/>
    </xf>
    <xf numFmtId="0" fontId="21" fillId="0" borderId="9" xfId="0" applyFont="1" applyFill="1" applyBorder="1" applyAlignment="1">
      <alignment vertical="center"/>
    </xf>
    <xf numFmtId="0" fontId="23" fillId="2" borderId="0" xfId="0" applyFont="1" applyFill="1" applyBorder="1" applyAlignment="1">
      <alignment horizontal="center" vertical="center" wrapText="1"/>
    </xf>
    <xf numFmtId="0" fontId="27" fillId="15" borderId="9" xfId="0" applyFont="1" applyFill="1" applyBorder="1" applyAlignment="1">
      <alignment vertical="center"/>
    </xf>
    <xf numFmtId="0" fontId="26" fillId="15" borderId="5" xfId="0" applyFont="1" applyFill="1" applyBorder="1" applyAlignment="1">
      <alignment vertical="center"/>
    </xf>
    <xf numFmtId="0" fontId="21" fillId="17" borderId="12" xfId="0" applyFont="1" applyFill="1" applyBorder="1" applyAlignment="1">
      <alignment vertical="center"/>
    </xf>
    <xf numFmtId="1" fontId="21" fillId="17" borderId="2" xfId="0" applyNumberFormat="1" applyFont="1" applyFill="1" applyBorder="1" applyAlignment="1">
      <alignment horizontal="center" vertical="center"/>
    </xf>
    <xf numFmtId="0" fontId="21" fillId="17" borderId="14" xfId="0" applyFont="1" applyFill="1" applyBorder="1" applyAlignment="1">
      <alignment vertical="center"/>
    </xf>
    <xf numFmtId="0" fontId="6" fillId="17" borderId="11" xfId="0" applyFont="1" applyFill="1" applyBorder="1" applyAlignment="1">
      <alignment vertical="center"/>
    </xf>
    <xf numFmtId="0" fontId="21" fillId="19" borderId="14" xfId="0" applyFont="1" applyFill="1" applyBorder="1" applyAlignment="1">
      <alignment vertical="center"/>
    </xf>
    <xf numFmtId="0" fontId="21" fillId="19" borderId="12" xfId="0" applyFont="1" applyFill="1" applyBorder="1" applyAlignment="1">
      <alignment vertical="center"/>
    </xf>
    <xf numFmtId="0" fontId="21" fillId="21" borderId="14" xfId="0" applyFont="1" applyFill="1" applyBorder="1" applyAlignment="1">
      <alignment vertical="center"/>
    </xf>
    <xf numFmtId="1" fontId="21" fillId="21" borderId="2" xfId="0" applyNumberFormat="1" applyFont="1" applyFill="1" applyBorder="1" applyAlignment="1">
      <alignment horizontal="center" vertical="center"/>
    </xf>
    <xf numFmtId="0" fontId="21" fillId="21" borderId="14" xfId="0" applyFont="1" applyFill="1" applyBorder="1" applyAlignment="1">
      <alignment horizontal="left" vertical="center"/>
    </xf>
    <xf numFmtId="0" fontId="21" fillId="21" borderId="14" xfId="0" applyFont="1" applyFill="1" applyBorder="1" applyAlignment="1">
      <alignment horizontal="left" vertical="center" wrapText="1"/>
    </xf>
    <xf numFmtId="0" fontId="24" fillId="13" borderId="11" xfId="0" applyFont="1" applyFill="1" applyBorder="1" applyAlignment="1">
      <alignment horizontal="center" vertical="center" wrapText="1"/>
    </xf>
    <xf numFmtId="0" fontId="27" fillId="15" borderId="9" xfId="0" applyFont="1" applyFill="1" applyBorder="1" applyAlignment="1">
      <alignment horizontal="center" vertical="center"/>
    </xf>
    <xf numFmtId="0" fontId="26" fillId="15" borderId="5" xfId="0" applyFont="1" applyFill="1" applyBorder="1" applyAlignment="1">
      <alignment horizontal="center" vertical="center"/>
    </xf>
    <xf numFmtId="0" fontId="6" fillId="0" borderId="12" xfId="0" applyFont="1" applyFill="1" applyBorder="1" applyAlignment="1">
      <alignment horizontal="center" vertical="center"/>
    </xf>
    <xf numFmtId="0" fontId="21" fillId="16" borderId="9" xfId="0" applyFont="1" applyFill="1" applyBorder="1" applyAlignment="1">
      <alignment horizontal="center" vertical="center"/>
    </xf>
    <xf numFmtId="0" fontId="21" fillId="18" borderId="5" xfId="0" applyFont="1" applyFill="1" applyBorder="1" applyAlignment="1">
      <alignment horizontal="center" vertical="center"/>
    </xf>
    <xf numFmtId="0" fontId="21" fillId="18" borderId="9" xfId="0" applyFont="1" applyFill="1" applyBorder="1" applyAlignment="1">
      <alignment horizontal="center" vertical="center"/>
    </xf>
    <xf numFmtId="0" fontId="21" fillId="20" borderId="5" xfId="0" applyFont="1" applyFill="1" applyBorder="1" applyAlignment="1">
      <alignment horizontal="center" vertical="center"/>
    </xf>
    <xf numFmtId="0" fontId="21" fillId="20" borderId="9" xfId="0" applyFont="1" applyFill="1" applyBorder="1" applyAlignment="1">
      <alignment horizontal="center" vertical="center"/>
    </xf>
    <xf numFmtId="0" fontId="21" fillId="17" borderId="14" xfId="0" applyFont="1" applyFill="1" applyBorder="1" applyAlignment="1">
      <alignment horizontal="center" vertical="center"/>
    </xf>
    <xf numFmtId="0" fontId="21" fillId="21" borderId="14" xfId="0" applyFont="1" applyFill="1" applyBorder="1" applyAlignment="1">
      <alignment horizontal="center" vertical="center"/>
    </xf>
    <xf numFmtId="0" fontId="6" fillId="16" borderId="5" xfId="0" applyFont="1" applyFill="1" applyBorder="1" applyAlignment="1">
      <alignment horizontal="center" vertical="center"/>
    </xf>
    <xf numFmtId="0" fontId="28" fillId="0" borderId="1" xfId="0" applyFont="1" applyFill="1" applyBorder="1" applyAlignment="1">
      <alignment horizontal="left" vertical="center" wrapText="1"/>
    </xf>
    <xf numFmtId="0" fontId="23" fillId="10" borderId="1" xfId="0" applyFont="1" applyFill="1" applyBorder="1" applyAlignment="1">
      <alignment horizontal="center" vertical="center" wrapText="1"/>
    </xf>
    <xf numFmtId="0" fontId="23" fillId="13" borderId="1" xfId="0" applyFont="1" applyFill="1" applyBorder="1" applyAlignment="1">
      <alignment horizontal="center" vertical="center" wrapText="1"/>
    </xf>
    <xf numFmtId="0" fontId="23" fillId="14" borderId="1" xfId="0" applyFont="1" applyFill="1" applyBorder="1" applyAlignment="1">
      <alignment horizontal="left" vertical="center" wrapText="1"/>
    </xf>
    <xf numFmtId="1" fontId="23" fillId="14" borderId="1" xfId="0" applyNumberFormat="1" applyFont="1" applyFill="1" applyBorder="1" applyAlignment="1">
      <alignment horizontal="center" vertical="center" wrapText="1"/>
    </xf>
    <xf numFmtId="1" fontId="28" fillId="0" borderId="1" xfId="0" applyNumberFormat="1" applyFont="1" applyFill="1" applyBorder="1" applyAlignment="1">
      <alignment horizontal="center" vertical="center" wrapText="1"/>
    </xf>
    <xf numFmtId="0" fontId="28" fillId="3" borderId="0" xfId="0" applyFont="1" applyFill="1" applyAlignment="1">
      <alignment vertical="center"/>
    </xf>
    <xf numFmtId="0" fontId="29" fillId="0" borderId="1" xfId="0" applyFont="1" applyFill="1" applyBorder="1" applyAlignment="1">
      <alignment horizontal="center" vertical="center" wrapText="1"/>
    </xf>
    <xf numFmtId="0" fontId="28" fillId="0" borderId="0" xfId="0" applyFont="1" applyFill="1" applyBorder="1" applyAlignment="1">
      <alignment horizontal="left" vertical="center" wrapText="1"/>
    </xf>
    <xf numFmtId="1" fontId="28" fillId="0" borderId="0" xfId="0" applyNumberFormat="1" applyFont="1" applyFill="1" applyBorder="1" applyAlignment="1">
      <alignment horizontal="center" vertical="center" wrapText="1"/>
    </xf>
    <xf numFmtId="1" fontId="28" fillId="0" borderId="18" xfId="0" applyNumberFormat="1" applyFont="1" applyFill="1" applyBorder="1" applyAlignment="1">
      <alignment horizontal="center" vertical="center" wrapText="1"/>
    </xf>
    <xf numFmtId="0" fontId="22" fillId="14" borderId="20" xfId="0" applyFont="1" applyFill="1" applyBorder="1" applyAlignment="1">
      <alignment horizontal="center" vertical="center" wrapText="1"/>
    </xf>
    <xf numFmtId="0" fontId="22" fillId="14" borderId="19" xfId="0" applyFont="1" applyFill="1" applyBorder="1" applyAlignment="1">
      <alignment horizontal="center" vertical="center" wrapText="1"/>
    </xf>
    <xf numFmtId="164" fontId="8" fillId="4" borderId="17" xfId="0" applyNumberFormat="1" applyFont="1" applyFill="1" applyBorder="1" applyAlignment="1">
      <alignment horizontal="center" vertical="center"/>
    </xf>
    <xf numFmtId="164" fontId="8" fillId="4" borderId="21" xfId="0" applyNumberFormat="1" applyFont="1" applyFill="1" applyBorder="1" applyAlignment="1">
      <alignment horizontal="center" vertical="center"/>
    </xf>
    <xf numFmtId="164" fontId="7" fillId="0" borderId="17" xfId="0" applyNumberFormat="1" applyFont="1" applyFill="1" applyBorder="1" applyAlignment="1">
      <alignment horizontal="center" vertical="center"/>
    </xf>
    <xf numFmtId="164" fontId="7" fillId="0" borderId="21" xfId="0" applyNumberFormat="1" applyFont="1" applyFill="1" applyBorder="1" applyAlignment="1">
      <alignment horizontal="center" vertical="center"/>
    </xf>
    <xf numFmtId="0" fontId="7" fillId="0" borderId="17" xfId="0" applyFont="1" applyFill="1" applyBorder="1" applyAlignment="1">
      <alignment horizontal="left" vertical="center" wrapText="1"/>
    </xf>
    <xf numFmtId="0" fontId="11" fillId="8" borderId="17" xfId="0" applyFont="1" applyFill="1" applyBorder="1" applyAlignment="1">
      <alignment horizontal="left" vertical="center" wrapText="1"/>
    </xf>
    <xf numFmtId="164" fontId="11" fillId="8" borderId="17" xfId="0" applyNumberFormat="1" applyFont="1" applyFill="1" applyBorder="1" applyAlignment="1">
      <alignment horizontal="center" vertical="center"/>
    </xf>
    <xf numFmtId="164" fontId="11" fillId="8" borderId="21" xfId="0" applyNumberFormat="1" applyFont="1" applyFill="1" applyBorder="1" applyAlignment="1">
      <alignment horizontal="center" vertical="center"/>
    </xf>
    <xf numFmtId="164" fontId="8" fillId="5" borderId="17" xfId="0" applyNumberFormat="1" applyFont="1" applyFill="1" applyBorder="1" applyAlignment="1">
      <alignment horizontal="center" vertical="center"/>
    </xf>
    <xf numFmtId="164" fontId="8" fillId="5" borderId="21" xfId="0" applyNumberFormat="1" applyFont="1" applyFill="1" applyBorder="1" applyAlignment="1">
      <alignment horizontal="center" vertical="center"/>
    </xf>
    <xf numFmtId="1" fontId="21" fillId="0" borderId="0" xfId="0" applyNumberFormat="1" applyFont="1" applyFill="1" applyBorder="1" applyAlignment="1">
      <alignment vertical="center"/>
    </xf>
    <xf numFmtId="1" fontId="21" fillId="0" borderId="0" xfId="0" applyNumberFormat="1" applyFont="1" applyFill="1" applyBorder="1" applyAlignment="1">
      <alignment horizontal="center" vertical="center"/>
    </xf>
    <xf numFmtId="0" fontId="23" fillId="11" borderId="17" xfId="0" applyFont="1" applyFill="1" applyBorder="1" applyAlignment="1">
      <alignment horizontal="center" vertical="center" wrapText="1"/>
    </xf>
    <xf numFmtId="0" fontId="23" fillId="12" borderId="17" xfId="0" applyFont="1" applyFill="1" applyBorder="1" applyAlignment="1">
      <alignment horizontal="center" vertical="center" wrapText="1"/>
    </xf>
    <xf numFmtId="0" fontId="23" fillId="10" borderId="17" xfId="0" applyFont="1" applyFill="1" applyBorder="1" applyAlignment="1">
      <alignment horizontal="center" vertical="center" wrapText="1"/>
    </xf>
    <xf numFmtId="1" fontId="21" fillId="0" borderId="17" xfId="0" applyNumberFormat="1" applyFont="1" applyFill="1" applyBorder="1" applyAlignment="1">
      <alignment horizontal="center" vertical="center"/>
    </xf>
    <xf numFmtId="0" fontId="23" fillId="11" borderId="10" xfId="0" applyFont="1" applyFill="1" applyBorder="1" applyAlignment="1">
      <alignment horizontal="center" vertical="center" wrapText="1"/>
    </xf>
    <xf numFmtId="0" fontId="23" fillId="10" borderId="22" xfId="0" applyFont="1" applyFill="1" applyBorder="1" applyAlignment="1">
      <alignment horizontal="center" vertical="center" wrapText="1"/>
    </xf>
    <xf numFmtId="1" fontId="26" fillId="0" borderId="17" xfId="0" applyNumberFormat="1" applyFont="1" applyFill="1" applyBorder="1" applyAlignment="1">
      <alignment horizontal="center" vertical="center"/>
    </xf>
    <xf numFmtId="1" fontId="26" fillId="0" borderId="10" xfId="0" applyNumberFormat="1" applyFont="1" applyFill="1" applyBorder="1" applyAlignment="1">
      <alignment horizontal="center" vertical="center"/>
    </xf>
    <xf numFmtId="1" fontId="32" fillId="0" borderId="17" xfId="0" applyNumberFormat="1" applyFont="1" applyFill="1" applyBorder="1" applyAlignment="1">
      <alignment horizontal="center" vertical="center"/>
    </xf>
    <xf numFmtId="1" fontId="32" fillId="0" borderId="22" xfId="0" applyNumberFormat="1" applyFont="1" applyFill="1" applyBorder="1" applyAlignment="1">
      <alignment horizontal="center" vertical="center"/>
    </xf>
    <xf numFmtId="0" fontId="33" fillId="0" borderId="0" xfId="0" applyFont="1"/>
    <xf numFmtId="0" fontId="21" fillId="0" borderId="0" xfId="0" applyFont="1" applyBorder="1"/>
    <xf numFmtId="0" fontId="33" fillId="0" borderId="0" xfId="0" applyFont="1" applyAlignment="1">
      <alignment vertical="center"/>
    </xf>
    <xf numFmtId="0" fontId="21" fillId="0" borderId="0" xfId="0" applyFont="1" applyBorder="1" applyAlignment="1">
      <alignment vertical="center"/>
    </xf>
    <xf numFmtId="0" fontId="23" fillId="2" borderId="17" xfId="0" applyFont="1" applyFill="1" applyBorder="1" applyAlignment="1">
      <alignment horizontal="center" vertical="center" wrapText="1"/>
    </xf>
    <xf numFmtId="0" fontId="23" fillId="14" borderId="17" xfId="0" applyFont="1" applyFill="1" applyBorder="1" applyAlignment="1">
      <alignment horizontal="center" vertical="center" wrapText="1"/>
    </xf>
    <xf numFmtId="0" fontId="24" fillId="10" borderId="17" xfId="0" applyFont="1" applyFill="1" applyBorder="1" applyAlignment="1">
      <alignment horizontal="center" vertical="center" wrapText="1"/>
    </xf>
    <xf numFmtId="0" fontId="24" fillId="5" borderId="17"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21" fillId="0" borderId="17" xfId="0" applyFont="1" applyFill="1" applyBorder="1" applyAlignment="1">
      <alignment vertical="center" wrapText="1"/>
    </xf>
    <xf numFmtId="0" fontId="34" fillId="0" borderId="17" xfId="0" applyFont="1" applyFill="1" applyBorder="1" applyAlignment="1">
      <alignment vertical="center" wrapText="1"/>
    </xf>
    <xf numFmtId="1" fontId="34" fillId="0" borderId="17" xfId="0" applyNumberFormat="1" applyFont="1" applyFill="1" applyBorder="1" applyAlignment="1">
      <alignment horizontal="center" vertical="center"/>
    </xf>
    <xf numFmtId="0" fontId="35" fillId="0" borderId="17" xfId="0" applyFont="1" applyFill="1" applyBorder="1" applyAlignment="1">
      <alignment vertical="center" wrapText="1"/>
    </xf>
    <xf numFmtId="1" fontId="35" fillId="0" borderId="17" xfId="0" applyNumberFormat="1" applyFont="1" applyFill="1" applyBorder="1" applyAlignment="1">
      <alignment horizontal="center" vertical="center"/>
    </xf>
    <xf numFmtId="0" fontId="6" fillId="0" borderId="18" xfId="0" applyFont="1" applyFill="1" applyBorder="1" applyAlignment="1">
      <alignment horizontal="center" vertical="center" wrapText="1"/>
    </xf>
    <xf numFmtId="0" fontId="23" fillId="14" borderId="18" xfId="0" applyFont="1" applyFill="1" applyBorder="1" applyAlignment="1">
      <alignment horizontal="center" vertical="center" wrapText="1"/>
    </xf>
    <xf numFmtId="0" fontId="21" fillId="0" borderId="18" xfId="0" applyFont="1" applyFill="1" applyBorder="1" applyAlignment="1">
      <alignment vertical="center" wrapText="1"/>
    </xf>
    <xf numFmtId="1" fontId="21" fillId="0" borderId="18" xfId="0" applyNumberFormat="1" applyFont="1" applyFill="1" applyBorder="1" applyAlignment="1">
      <alignment horizontal="center" vertical="center"/>
    </xf>
    <xf numFmtId="0" fontId="24" fillId="10" borderId="18" xfId="0" applyFont="1" applyFill="1" applyBorder="1" applyAlignment="1">
      <alignment horizontal="left" vertical="center" wrapText="1"/>
    </xf>
    <xf numFmtId="1" fontId="24" fillId="5" borderId="18" xfId="0" applyNumberFormat="1" applyFont="1" applyFill="1" applyBorder="1" applyAlignment="1">
      <alignment horizontal="center" vertical="center"/>
    </xf>
    <xf numFmtId="0" fontId="21" fillId="0" borderId="0" xfId="4" applyFont="1" applyAlignment="1">
      <alignment vertical="center"/>
    </xf>
    <xf numFmtId="0" fontId="23" fillId="0" borderId="0" xfId="4" applyFont="1" applyFill="1" applyBorder="1" applyAlignment="1">
      <alignment horizontal="center" vertical="center" wrapText="1"/>
    </xf>
    <xf numFmtId="1" fontId="21" fillId="0" borderId="0" xfId="4" applyNumberFormat="1" applyFont="1" applyFill="1" applyBorder="1" applyAlignment="1">
      <alignment horizontal="right" vertical="center"/>
    </xf>
    <xf numFmtId="0" fontId="23" fillId="14" borderId="18" xfId="4" applyFont="1" applyFill="1" applyBorder="1" applyAlignment="1">
      <alignment horizontal="center" vertical="center" wrapText="1"/>
    </xf>
    <xf numFmtId="1" fontId="21" fillId="0" borderId="18" xfId="4" applyNumberFormat="1" applyFont="1" applyBorder="1" applyAlignment="1">
      <alignment horizontal="center" vertical="center"/>
    </xf>
    <xf numFmtId="0" fontId="21" fillId="0" borderId="18" xfId="4" applyFont="1" applyFill="1" applyBorder="1" applyAlignment="1">
      <alignment vertical="center" wrapText="1"/>
    </xf>
    <xf numFmtId="0" fontId="7" fillId="0" borderId="17" xfId="2" applyFont="1" applyFill="1" applyBorder="1" applyAlignment="1">
      <alignment vertical="center"/>
    </xf>
    <xf numFmtId="0" fontId="8" fillId="5" borderId="17" xfId="2" applyFont="1" applyFill="1" applyBorder="1" applyAlignment="1">
      <alignment horizontal="center" vertical="center" wrapText="1"/>
    </xf>
    <xf numFmtId="164" fontId="13" fillId="0" borderId="17" xfId="2" applyNumberFormat="1" applyFont="1" applyFill="1" applyBorder="1" applyAlignment="1">
      <alignment horizontal="center" vertical="center"/>
    </xf>
    <xf numFmtId="164" fontId="14" fillId="0" borderId="17" xfId="2" applyNumberFormat="1" applyFont="1" applyFill="1" applyBorder="1" applyAlignment="1">
      <alignment horizontal="center" vertical="center"/>
    </xf>
    <xf numFmtId="164" fontId="15" fillId="0" borderId="17" xfId="2" applyNumberFormat="1" applyFont="1" applyFill="1" applyBorder="1" applyAlignment="1">
      <alignment horizontal="center" vertical="center"/>
    </xf>
    <xf numFmtId="0" fontId="12" fillId="0" borderId="17" xfId="2" applyFont="1" applyFill="1" applyBorder="1" applyAlignment="1">
      <alignment vertical="center"/>
    </xf>
    <xf numFmtId="0" fontId="11" fillId="8" borderId="17" xfId="2" applyFont="1" applyFill="1" applyBorder="1" applyAlignment="1">
      <alignment vertical="center"/>
    </xf>
    <xf numFmtId="164" fontId="16" fillId="8" borderId="17" xfId="2" applyNumberFormat="1" applyFont="1" applyFill="1" applyBorder="1" applyAlignment="1">
      <alignment horizontal="center" vertical="center"/>
    </xf>
    <xf numFmtId="164" fontId="17" fillId="8" borderId="17" xfId="2" applyNumberFormat="1" applyFont="1" applyFill="1" applyBorder="1" applyAlignment="1">
      <alignment horizontal="center" vertical="center"/>
    </xf>
    <xf numFmtId="164" fontId="18" fillId="8" borderId="17" xfId="2" applyNumberFormat="1" applyFont="1" applyFill="1" applyBorder="1" applyAlignment="1">
      <alignment horizontal="center" vertical="center"/>
    </xf>
    <xf numFmtId="0" fontId="11" fillId="0" borderId="17" xfId="2" applyFont="1" applyFill="1" applyBorder="1" applyAlignment="1">
      <alignment vertical="center"/>
    </xf>
    <xf numFmtId="164" fontId="16" fillId="0" borderId="17" xfId="2" applyNumberFormat="1" applyFont="1" applyFill="1" applyBorder="1" applyAlignment="1">
      <alignment horizontal="center" vertical="center"/>
    </xf>
    <xf numFmtId="164" fontId="17" fillId="0" borderId="17" xfId="2" applyNumberFormat="1" applyFont="1" applyFill="1" applyBorder="1" applyAlignment="1">
      <alignment horizontal="center" vertical="center"/>
    </xf>
    <xf numFmtId="164" fontId="18" fillId="0" borderId="17" xfId="2" applyNumberFormat="1" applyFont="1" applyFill="1" applyBorder="1" applyAlignment="1">
      <alignment horizontal="center" vertical="center"/>
    </xf>
    <xf numFmtId="0" fontId="8" fillId="9" borderId="17" xfId="2" applyFont="1" applyFill="1" applyBorder="1" applyAlignment="1">
      <alignment horizontal="center" vertical="center" wrapText="1"/>
    </xf>
    <xf numFmtId="164" fontId="7" fillId="0" borderId="17" xfId="2" applyNumberFormat="1" applyFont="1" applyFill="1" applyBorder="1" applyAlignment="1">
      <alignment horizontal="center" vertical="center"/>
    </xf>
    <xf numFmtId="164" fontId="11" fillId="8" borderId="17" xfId="2" applyNumberFormat="1" applyFont="1" applyFill="1" applyBorder="1" applyAlignment="1">
      <alignment horizontal="center" vertical="center"/>
    </xf>
    <xf numFmtId="164" fontId="11" fillId="0" borderId="17" xfId="2" applyNumberFormat="1" applyFont="1" applyFill="1" applyBorder="1" applyAlignment="1">
      <alignment horizontal="center" vertical="center"/>
    </xf>
    <xf numFmtId="0" fontId="8" fillId="0" borderId="17" xfId="3" applyFont="1" applyFill="1" applyBorder="1" applyAlignment="1">
      <alignment vertical="center"/>
    </xf>
    <xf numFmtId="0" fontId="7" fillId="0" borderId="17" xfId="3" applyFont="1" applyBorder="1" applyAlignment="1">
      <alignment vertical="center"/>
    </xf>
    <xf numFmtId="164" fontId="13" fillId="0" borderId="17" xfId="3" applyNumberFormat="1" applyFont="1" applyBorder="1" applyAlignment="1">
      <alignment horizontal="center" vertical="center"/>
    </xf>
    <xf numFmtId="164" fontId="17" fillId="0" borderId="17" xfId="3" applyNumberFormat="1" applyFont="1" applyBorder="1" applyAlignment="1">
      <alignment horizontal="center" vertical="center"/>
    </xf>
    <xf numFmtId="164" fontId="15" fillId="0" borderId="17" xfId="3" applyNumberFormat="1" applyFont="1" applyBorder="1" applyAlignment="1">
      <alignment horizontal="center" vertical="center"/>
    </xf>
    <xf numFmtId="164" fontId="7" fillId="0" borderId="17" xfId="3" applyNumberFormat="1" applyFont="1" applyBorder="1" applyAlignment="1">
      <alignment horizontal="center" vertical="center"/>
    </xf>
    <xf numFmtId="0" fontId="8" fillId="6" borderId="17" xfId="2" applyFont="1" applyFill="1" applyBorder="1" applyAlignment="1">
      <alignment horizontal="center" vertical="center"/>
    </xf>
    <xf numFmtId="0" fontId="8" fillId="7" borderId="17" xfId="2" applyFont="1" applyFill="1" applyBorder="1" applyAlignment="1">
      <alignment horizontal="center" vertical="center"/>
    </xf>
    <xf numFmtId="0" fontId="8" fillId="9" borderId="17" xfId="2" applyFont="1" applyFill="1" applyBorder="1" applyAlignment="1">
      <alignment horizontal="center" vertical="center"/>
    </xf>
    <xf numFmtId="0" fontId="8" fillId="4" borderId="17" xfId="2" applyFont="1" applyFill="1" applyBorder="1" applyAlignment="1">
      <alignment vertical="center"/>
    </xf>
    <xf numFmtId="165" fontId="17" fillId="0" borderId="17" xfId="2" applyNumberFormat="1" applyFont="1" applyFill="1" applyBorder="1" applyAlignment="1">
      <alignment horizontal="center" vertical="center"/>
    </xf>
    <xf numFmtId="165" fontId="18" fillId="0" borderId="17" xfId="2" applyNumberFormat="1" applyFont="1" applyFill="1" applyBorder="1" applyAlignment="1">
      <alignment horizontal="center" vertical="center"/>
    </xf>
    <xf numFmtId="165" fontId="14" fillId="0" borderId="17" xfId="2" applyNumberFormat="1" applyFont="1" applyFill="1" applyBorder="1" applyAlignment="1">
      <alignment horizontal="center" vertical="center"/>
    </xf>
    <xf numFmtId="165" fontId="15" fillId="0" borderId="17" xfId="2" applyNumberFormat="1" applyFont="1" applyFill="1" applyBorder="1" applyAlignment="1">
      <alignment horizontal="center" vertical="center"/>
    </xf>
    <xf numFmtId="0" fontId="7" fillId="8" borderId="17" xfId="2" applyFont="1" applyFill="1" applyBorder="1" applyAlignment="1">
      <alignment vertical="center"/>
    </xf>
    <xf numFmtId="165" fontId="17" fillId="8" borderId="17" xfId="2" applyNumberFormat="1" applyFont="1" applyFill="1" applyBorder="1" applyAlignment="1">
      <alignment horizontal="center" vertical="center"/>
    </xf>
    <xf numFmtId="165" fontId="18" fillId="8" borderId="17" xfId="2" applyNumberFormat="1" applyFont="1" applyFill="1" applyBorder="1" applyAlignment="1">
      <alignment horizontal="center" vertical="center"/>
    </xf>
    <xf numFmtId="0" fontId="17" fillId="0" borderId="17" xfId="2" applyFont="1" applyFill="1" applyBorder="1" applyAlignment="1">
      <alignment horizontal="center" vertical="center"/>
    </xf>
    <xf numFmtId="0" fontId="18" fillId="0" borderId="17" xfId="2" applyFont="1" applyFill="1" applyBorder="1" applyAlignment="1">
      <alignment horizontal="center" vertical="center"/>
    </xf>
    <xf numFmtId="0" fontId="8" fillId="5" borderId="17" xfId="2" applyFont="1" applyFill="1" applyBorder="1" applyAlignment="1">
      <alignment vertical="center"/>
    </xf>
    <xf numFmtId="164" fontId="7" fillId="5" borderId="17" xfId="2" applyNumberFormat="1" applyFont="1" applyFill="1" applyBorder="1" applyAlignment="1">
      <alignment vertical="center"/>
    </xf>
    <xf numFmtId="164" fontId="7" fillId="5" borderId="17" xfId="2" applyNumberFormat="1" applyFont="1" applyFill="1" applyBorder="1" applyAlignment="1">
      <alignment horizontal="right" vertical="center"/>
    </xf>
    <xf numFmtId="0" fontId="9" fillId="0" borderId="17" xfId="2" applyFont="1" applyBorder="1" applyAlignment="1">
      <alignment vertical="center"/>
    </xf>
    <xf numFmtId="164" fontId="9" fillId="0" borderId="17" xfId="2" applyNumberFormat="1" applyFont="1" applyBorder="1" applyAlignment="1">
      <alignment horizontal="center" vertical="center"/>
    </xf>
    <xf numFmtId="0" fontId="8" fillId="6" borderId="17" xfId="2" applyFont="1" applyFill="1" applyBorder="1" applyAlignment="1">
      <alignment vertical="center"/>
    </xf>
    <xf numFmtId="164" fontId="11" fillId="6" borderId="17" xfId="2" applyNumberFormat="1" applyFont="1" applyFill="1" applyBorder="1" applyAlignment="1">
      <alignment horizontal="center" vertical="center"/>
    </xf>
    <xf numFmtId="0" fontId="8" fillId="7" borderId="17" xfId="2" applyFont="1" applyFill="1" applyBorder="1" applyAlignment="1">
      <alignment vertical="center"/>
    </xf>
    <xf numFmtId="164" fontId="7" fillId="7" borderId="17" xfId="2" applyNumberFormat="1" applyFont="1" applyFill="1" applyBorder="1" applyAlignment="1">
      <alignment horizontal="center" vertical="center"/>
    </xf>
    <xf numFmtId="164" fontId="19" fillId="5" borderId="17" xfId="2" applyNumberFormat="1" applyFont="1" applyFill="1" applyBorder="1" applyAlignment="1">
      <alignment vertical="center"/>
    </xf>
    <xf numFmtId="164" fontId="19" fillId="5" borderId="17" xfId="2" applyNumberFormat="1" applyFont="1" applyFill="1" applyBorder="1" applyAlignment="1">
      <alignment horizontal="right" vertical="center"/>
    </xf>
    <xf numFmtId="164" fontId="8" fillId="6" borderId="17" xfId="2" applyNumberFormat="1" applyFont="1" applyFill="1" applyBorder="1" applyAlignment="1">
      <alignment horizontal="center" vertical="center"/>
    </xf>
    <xf numFmtId="164" fontId="19" fillId="7" borderId="17" xfId="2" applyNumberFormat="1" applyFont="1" applyFill="1" applyBorder="1" applyAlignment="1">
      <alignment horizontal="center" vertical="center"/>
    </xf>
    <xf numFmtId="164" fontId="15" fillId="0" borderId="23" xfId="2" applyNumberFormat="1" applyFont="1" applyBorder="1" applyAlignment="1">
      <alignment horizontal="center" vertical="center"/>
    </xf>
    <xf numFmtId="164" fontId="15" fillId="0" borderId="24" xfId="2" applyNumberFormat="1" applyFont="1" applyBorder="1" applyAlignment="1">
      <alignment horizontal="center" vertical="center"/>
    </xf>
    <xf numFmtId="164" fontId="21" fillId="0" borderId="23" xfId="2" applyNumberFormat="1" applyFont="1" applyBorder="1"/>
    <xf numFmtId="164" fontId="25" fillId="0" borderId="23" xfId="2" applyNumberFormat="1" applyFont="1" applyBorder="1"/>
    <xf numFmtId="164" fontId="25" fillId="0" borderId="24" xfId="2" applyNumberFormat="1" applyFont="1" applyBorder="1"/>
    <xf numFmtId="164" fontId="7" fillId="8" borderId="17" xfId="2" applyNumberFormat="1" applyFont="1" applyFill="1" applyBorder="1" applyAlignment="1">
      <alignment horizontal="center" vertical="center"/>
    </xf>
    <xf numFmtId="164" fontId="9" fillId="0" borderId="17" xfId="2" applyNumberFormat="1" applyFont="1" applyFill="1" applyBorder="1" applyAlignment="1">
      <alignment horizontal="center" vertical="center"/>
    </xf>
    <xf numFmtId="0" fontId="7" fillId="0" borderId="17" xfId="0" applyFont="1" applyFill="1" applyBorder="1" applyAlignment="1">
      <alignment vertical="center"/>
    </xf>
    <xf numFmtId="0" fontId="22" fillId="10" borderId="17" xfId="0" applyFont="1" applyFill="1" applyBorder="1" applyAlignment="1">
      <alignment horizontal="center" vertical="center" wrapText="1"/>
    </xf>
    <xf numFmtId="0" fontId="22" fillId="11" borderId="17" xfId="0" applyFont="1" applyFill="1" applyBorder="1" applyAlignment="1">
      <alignment horizontal="center" vertical="center" wrapText="1"/>
    </xf>
    <xf numFmtId="0" fontId="22" fillId="12" borderId="17" xfId="0" applyFont="1" applyFill="1" applyBorder="1" applyAlignment="1">
      <alignment horizontal="center" vertical="center" wrapText="1"/>
    </xf>
    <xf numFmtId="0" fontId="22" fillId="14" borderId="17" xfId="0" applyFont="1" applyFill="1" applyBorder="1" applyAlignment="1">
      <alignment horizontal="center" vertical="center"/>
    </xf>
    <xf numFmtId="0" fontId="7" fillId="0" borderId="17" xfId="0" applyFont="1" applyBorder="1" applyAlignment="1">
      <alignment horizontal="center" vertical="center"/>
    </xf>
    <xf numFmtId="0" fontId="17" fillId="0" borderId="17" xfId="0" applyFont="1" applyBorder="1" applyAlignment="1">
      <alignment horizontal="center" vertical="center"/>
    </xf>
    <xf numFmtId="1" fontId="15" fillId="0" borderId="17" xfId="0" applyNumberFormat="1" applyFont="1" applyFill="1" applyBorder="1" applyAlignment="1">
      <alignment horizontal="center" vertical="center"/>
    </xf>
    <xf numFmtId="1" fontId="17" fillId="0" borderId="17" xfId="0" applyNumberFormat="1" applyFont="1" applyFill="1" applyBorder="1" applyAlignment="1">
      <alignment horizontal="center" vertical="center"/>
    </xf>
    <xf numFmtId="1" fontId="7" fillId="0" borderId="17" xfId="0" applyNumberFormat="1" applyFont="1" applyBorder="1" applyAlignment="1">
      <alignment horizontal="center" vertical="center"/>
    </xf>
    <xf numFmtId="164" fontId="7" fillId="0" borderId="17" xfId="0" applyNumberFormat="1" applyFont="1" applyBorder="1" applyAlignment="1">
      <alignment horizontal="center" vertical="center"/>
    </xf>
    <xf numFmtId="0" fontId="22" fillId="2" borderId="10" xfId="0" applyFont="1" applyFill="1" applyBorder="1" applyAlignment="1">
      <alignment horizontal="center" vertical="center" wrapText="1"/>
    </xf>
    <xf numFmtId="164" fontId="7" fillId="0" borderId="10" xfId="0" applyNumberFormat="1" applyFont="1" applyFill="1" applyBorder="1" applyAlignment="1">
      <alignment horizontal="center" vertical="center"/>
    </xf>
    <xf numFmtId="0" fontId="22" fillId="12" borderId="25" xfId="0" applyFont="1" applyFill="1" applyBorder="1" applyAlignment="1">
      <alignment horizontal="center" vertical="center" wrapText="1"/>
    </xf>
    <xf numFmtId="1" fontId="15" fillId="0" borderId="25" xfId="0" applyNumberFormat="1" applyFont="1" applyFill="1" applyBorder="1" applyAlignment="1">
      <alignment horizontal="center" vertical="center"/>
    </xf>
    <xf numFmtId="1" fontId="7" fillId="0" borderId="17" xfId="0" applyNumberFormat="1" applyFont="1" applyFill="1" applyBorder="1" applyAlignment="1">
      <alignment horizontal="center" vertical="center"/>
    </xf>
    <xf numFmtId="0" fontId="11" fillId="8" borderId="17" xfId="0" applyFont="1" applyFill="1" applyBorder="1" applyAlignment="1">
      <alignment vertical="center"/>
    </xf>
    <xf numFmtId="1" fontId="17" fillId="8" borderId="17" xfId="0" applyNumberFormat="1" applyFont="1" applyFill="1" applyBorder="1" applyAlignment="1">
      <alignment horizontal="center" vertical="center"/>
    </xf>
    <xf numFmtId="1" fontId="18" fillId="8" borderId="17" xfId="0" applyNumberFormat="1" applyFont="1" applyFill="1" applyBorder="1" applyAlignment="1">
      <alignment horizontal="center" vertical="center"/>
    </xf>
    <xf numFmtId="1" fontId="11" fillId="8" borderId="17" xfId="0" applyNumberFormat="1" applyFont="1" applyFill="1" applyBorder="1" applyAlignment="1">
      <alignment horizontal="center" vertical="center"/>
    </xf>
    <xf numFmtId="0" fontId="11" fillId="0" borderId="17" xfId="0" applyFont="1" applyFill="1" applyBorder="1" applyAlignment="1">
      <alignment horizontal="left" vertical="center" wrapText="1"/>
    </xf>
    <xf numFmtId="0" fontId="23" fillId="14" borderId="0" xfId="0" applyFont="1" applyFill="1" applyBorder="1" applyAlignment="1">
      <alignment horizontal="right" vertical="center"/>
    </xf>
    <xf numFmtId="0" fontId="23" fillId="14" borderId="8" xfId="0" applyFont="1" applyFill="1" applyBorder="1" applyAlignment="1">
      <alignment horizontal="right" vertical="center"/>
    </xf>
    <xf numFmtId="1" fontId="21" fillId="0" borderId="8" xfId="0" applyNumberFormat="1" applyFont="1" applyFill="1" applyBorder="1" applyAlignment="1">
      <alignment horizontal="center" vertical="center"/>
    </xf>
    <xf numFmtId="0" fontId="24" fillId="10" borderId="17" xfId="0" applyFont="1" applyFill="1" applyBorder="1" applyAlignment="1">
      <alignment horizontal="left" vertical="center" wrapText="1"/>
    </xf>
    <xf numFmtId="0" fontId="8" fillId="4" borderId="17" xfId="2" applyFont="1" applyFill="1" applyBorder="1" applyAlignment="1">
      <alignment horizontal="center" vertical="center" wrapText="1"/>
    </xf>
    <xf numFmtId="0" fontId="8" fillId="4" borderId="17" xfId="2" applyFont="1" applyFill="1" applyBorder="1" applyAlignment="1">
      <alignment horizontal="center" vertical="center"/>
    </xf>
    <xf numFmtId="0" fontId="8" fillId="5" borderId="17" xfId="3" applyFont="1" applyFill="1" applyBorder="1" applyAlignment="1">
      <alignment horizontal="center" vertical="center"/>
    </xf>
    <xf numFmtId="0" fontId="8" fillId="4" borderId="17" xfId="3" applyFont="1" applyFill="1" applyBorder="1" applyAlignment="1">
      <alignment horizontal="center" vertical="center"/>
    </xf>
    <xf numFmtId="0" fontId="8" fillId="5" borderId="17" xfId="2" applyFont="1" applyFill="1" applyBorder="1" applyAlignment="1">
      <alignment horizontal="center" vertical="center" wrapText="1"/>
    </xf>
    <xf numFmtId="0" fontId="8" fillId="4" borderId="17" xfId="2" applyFont="1" applyFill="1" applyBorder="1" applyAlignment="1">
      <alignment horizontal="left" vertical="center"/>
    </xf>
    <xf numFmtId="0" fontId="9" fillId="0" borderId="0" xfId="2" applyFont="1" applyAlignment="1">
      <alignment vertical="center"/>
    </xf>
    <xf numFmtId="0" fontId="9" fillId="0" borderId="0" xfId="2" applyFont="1" applyAlignment="1">
      <alignment vertical="center" wrapText="1"/>
    </xf>
    <xf numFmtId="0" fontId="9" fillId="0" borderId="0" xfId="2" applyFont="1" applyBorder="1" applyAlignment="1">
      <alignment vertical="center"/>
    </xf>
    <xf numFmtId="0" fontId="8" fillId="0" borderId="17" xfId="2" applyFont="1" applyFill="1" applyBorder="1" applyAlignment="1">
      <alignment horizontal="center" vertical="center"/>
    </xf>
    <xf numFmtId="0" fontId="7" fillId="0" borderId="0" xfId="2" applyFont="1" applyAlignment="1">
      <alignment vertical="center"/>
    </xf>
    <xf numFmtId="0" fontId="8" fillId="4" borderId="0" xfId="2" applyFont="1" applyFill="1" applyAlignment="1">
      <alignment horizontal="left" vertical="center"/>
    </xf>
    <xf numFmtId="0" fontId="24" fillId="4" borderId="0" xfId="2" applyFont="1" applyFill="1" applyAlignment="1">
      <alignment horizontal="left" vertical="center"/>
    </xf>
    <xf numFmtId="0" fontId="8" fillId="9" borderId="17" xfId="2" applyFont="1" applyFill="1" applyBorder="1" applyAlignment="1">
      <alignment horizontal="center" vertical="center"/>
    </xf>
    <xf numFmtId="0" fontId="8" fillId="9" borderId="17" xfId="2" applyFont="1" applyFill="1" applyBorder="1" applyAlignment="1">
      <alignment horizontal="center" vertical="center" wrapText="1"/>
    </xf>
    <xf numFmtId="0" fontId="22" fillId="13" borderId="17" xfId="0" applyFont="1" applyFill="1" applyBorder="1" applyAlignment="1">
      <alignment horizontal="center" vertical="center"/>
    </xf>
    <xf numFmtId="0" fontId="22" fillId="13" borderId="17"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3" fillId="13" borderId="0" xfId="0" applyFont="1" applyFill="1" applyBorder="1" applyAlignment="1">
      <alignment horizontal="center" vertical="center"/>
    </xf>
    <xf numFmtId="0" fontId="23" fillId="14" borderId="0" xfId="0" applyFont="1" applyFill="1" applyBorder="1" applyAlignment="1">
      <alignment horizontal="center" vertical="center"/>
    </xf>
    <xf numFmtId="0" fontId="23" fillId="14" borderId="8" xfId="0" applyFont="1" applyFill="1" applyBorder="1" applyAlignment="1">
      <alignment horizontal="center" vertical="center"/>
    </xf>
    <xf numFmtId="0" fontId="21" fillId="0" borderId="0" xfId="0" applyFont="1" applyFill="1" applyBorder="1" applyAlignment="1">
      <alignment horizontal="center" vertical="center"/>
    </xf>
    <xf numFmtId="0" fontId="6" fillId="0" borderId="13" xfId="0" applyFont="1" applyFill="1" applyBorder="1" applyAlignment="1">
      <alignment horizontal="left" vertical="center"/>
    </xf>
    <xf numFmtId="0" fontId="6" fillId="0" borderId="10" xfId="0" applyFont="1" applyFill="1" applyBorder="1" applyAlignment="1">
      <alignment horizontal="left" vertical="center"/>
    </xf>
    <xf numFmtId="0" fontId="6" fillId="15" borderId="11" xfId="0" applyFont="1" applyFill="1" applyBorder="1" applyAlignment="1">
      <alignment horizontal="left" vertical="center"/>
    </xf>
    <xf numFmtId="0" fontId="6" fillId="15" borderId="12" xfId="0" applyFont="1" applyFill="1" applyBorder="1" applyAlignment="1">
      <alignment horizontal="left" vertical="center"/>
    </xf>
    <xf numFmtId="0" fontId="6" fillId="16" borderId="5" xfId="0" applyFont="1" applyFill="1" applyBorder="1" applyAlignment="1">
      <alignment horizontal="left" vertical="center"/>
    </xf>
    <xf numFmtId="0" fontId="6" fillId="16" borderId="6" xfId="0" applyFont="1" applyFill="1" applyBorder="1" applyAlignment="1">
      <alignment horizontal="left" vertical="center"/>
    </xf>
    <xf numFmtId="0" fontId="6" fillId="16" borderId="9" xfId="0" applyFont="1" applyFill="1" applyBorder="1" applyAlignment="1">
      <alignment horizontal="left" vertical="center"/>
    </xf>
    <xf numFmtId="0" fontId="21" fillId="18" borderId="5" xfId="0" applyFont="1" applyFill="1" applyBorder="1" applyAlignment="1">
      <alignment horizontal="left" vertical="center"/>
    </xf>
    <xf numFmtId="0" fontId="21" fillId="18" borderId="9" xfId="0" applyFont="1" applyFill="1" applyBorder="1" applyAlignment="1">
      <alignment horizontal="left" vertical="center"/>
    </xf>
    <xf numFmtId="0" fontId="21" fillId="20" borderId="5" xfId="0" applyFont="1" applyFill="1" applyBorder="1" applyAlignment="1">
      <alignment horizontal="left" vertical="center"/>
    </xf>
    <xf numFmtId="0" fontId="21" fillId="20" borderId="6" xfId="0" applyFont="1" applyFill="1" applyBorder="1" applyAlignment="1">
      <alignment horizontal="left" vertical="center"/>
    </xf>
    <xf numFmtId="0" fontId="8" fillId="4" borderId="17" xfId="0" applyFont="1" applyFill="1" applyBorder="1" applyAlignment="1">
      <alignment horizontal="left" vertical="center" wrapText="1"/>
    </xf>
    <xf numFmtId="0" fontId="8" fillId="10" borderId="17" xfId="0" applyFont="1" applyFill="1" applyBorder="1" applyAlignment="1">
      <alignment horizontal="left" vertical="center" wrapText="1"/>
    </xf>
    <xf numFmtId="0" fontId="7" fillId="3" borderId="0" xfId="1" applyFont="1" applyFill="1" applyAlignment="1">
      <alignment horizontal="left" vertical="center" wrapText="1"/>
    </xf>
    <xf numFmtId="0" fontId="30" fillId="0" borderId="20" xfId="0" applyFont="1" applyFill="1" applyBorder="1" applyAlignment="1">
      <alignment horizontal="center" vertical="center" wrapText="1"/>
    </xf>
    <xf numFmtId="0" fontId="7" fillId="0" borderId="17" xfId="0" applyFont="1" applyFill="1" applyBorder="1" applyAlignment="1">
      <alignment horizontal="left" vertical="center" wrapText="1"/>
    </xf>
    <xf numFmtId="0" fontId="7" fillId="0" borderId="17" xfId="0" applyFont="1" applyFill="1" applyBorder="1" applyAlignment="1">
      <alignment horizontal="center" vertical="center" wrapText="1"/>
    </xf>
    <xf numFmtId="0" fontId="21" fillId="3" borderId="0" xfId="1" applyFont="1" applyFill="1" applyAlignment="1">
      <alignment horizontal="left" vertical="center" wrapText="1"/>
    </xf>
    <xf numFmtId="0" fontId="23" fillId="14" borderId="17" xfId="0" applyFont="1" applyFill="1" applyBorder="1" applyAlignment="1">
      <alignment horizontal="center" vertical="center" wrapText="1"/>
    </xf>
    <xf numFmtId="0" fontId="23" fillId="13" borderId="17" xfId="0" applyFont="1" applyFill="1" applyBorder="1" applyAlignment="1">
      <alignment horizontal="left" vertical="center" wrapText="1"/>
    </xf>
    <xf numFmtId="0" fontId="29" fillId="0" borderId="17" xfId="0" applyFont="1" applyFill="1" applyBorder="1" applyAlignment="1">
      <alignment horizontal="center" vertical="center" wrapText="1"/>
    </xf>
    <xf numFmtId="0" fontId="23" fillId="2" borderId="18" xfId="4" applyFont="1" applyFill="1" applyBorder="1" applyAlignment="1">
      <alignment horizontal="center" vertical="center" wrapText="1"/>
    </xf>
    <xf numFmtId="0" fontId="23" fillId="0" borderId="18" xfId="4" applyFont="1" applyFill="1" applyBorder="1" applyAlignment="1">
      <alignment horizontal="center" vertical="center" wrapText="1"/>
    </xf>
    <xf numFmtId="0" fontId="23" fillId="0" borderId="0" xfId="4" applyFont="1" applyFill="1" applyBorder="1" applyAlignment="1">
      <alignment horizontal="center" vertical="center" wrapText="1"/>
    </xf>
  </cellXfs>
  <cellStyles count="5">
    <cellStyle name="Normal" xfId="0" builtinId="0" customBuiltin="1"/>
    <cellStyle name="Normal 2" xfId="2" xr:uid="{00000000-0005-0000-0000-000001000000}"/>
    <cellStyle name="Normal 2 2" xfId="3" xr:uid="{00000000-0005-0000-0000-000002000000}"/>
    <cellStyle name="Normal 3" xfId="4" xr:uid="{00000000-0005-0000-0000-000003000000}"/>
    <cellStyle name="Normal 3 2" xfId="1" xr:uid="{00000000-0005-0000-0000-000004000000}"/>
  </cellStyles>
  <dxfs count="0"/>
  <tableStyles count="0" defaultTableStyle="TableStyleMedium2" defaultPivotStyle="PivotStyleLight16"/>
  <colors>
    <mruColors>
      <color rgb="FF009081"/>
      <color rgb="FF90000E"/>
      <color rgb="FFA78EE6"/>
      <color rgb="FF102464"/>
      <color rgb="FFF69494"/>
      <color rgb="FFFED2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2'!$A$5</c:f>
              <c:strCache>
                <c:ptCount val="1"/>
                <c:pt idx="0">
                  <c:v>Voyeurisme dans les toilettes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2'!$B$3:$G$4</c:f>
              <c:multiLvlStrCache>
                <c:ptCount val="6"/>
                <c:lvl>
                  <c:pt idx="1">
                    <c:v>Filles</c:v>
                  </c:pt>
                  <c:pt idx="2">
                    <c:v>Garçons</c:v>
                  </c:pt>
                  <c:pt idx="3">
                    <c:v>REP+</c:v>
                  </c:pt>
                  <c:pt idx="4">
                    <c:v>Rurale hors REP+</c:v>
                  </c:pt>
                  <c:pt idx="5">
                    <c:v>Urbaine hors REP+</c:v>
                  </c:pt>
                </c:lvl>
                <c:lvl>
                  <c:pt idx="0">
                    <c:v>Ensemble</c:v>
                  </c:pt>
                  <c:pt idx="1">
                    <c:v>Sexe</c:v>
                  </c:pt>
                  <c:pt idx="3">
                    <c:v>Type d'école</c:v>
                  </c:pt>
                </c:lvl>
              </c:multiLvlStrCache>
            </c:multiLvlStrRef>
          </c:cat>
          <c:val>
            <c:numRef>
              <c:f>'Figure 2'!$B$5:$G$5</c:f>
              <c:numCache>
                <c:formatCode>0.0</c:formatCode>
                <c:ptCount val="6"/>
                <c:pt idx="0">
                  <c:v>14.8</c:v>
                </c:pt>
                <c:pt idx="1">
                  <c:v>13.7</c:v>
                </c:pt>
                <c:pt idx="2">
                  <c:v>15.8</c:v>
                </c:pt>
                <c:pt idx="3">
                  <c:v>18.399999999999999</c:v>
                </c:pt>
                <c:pt idx="4">
                  <c:v>15</c:v>
                </c:pt>
                <c:pt idx="5">
                  <c:v>14.5</c:v>
                </c:pt>
              </c:numCache>
            </c:numRef>
          </c:val>
          <c:extLst>
            <c:ext xmlns:c16="http://schemas.microsoft.com/office/drawing/2014/chart" uri="{C3380CC4-5D6E-409C-BE32-E72D297353CC}">
              <c16:uniqueId val="{00000000-BB5A-4627-9EB7-6661BF2822E6}"/>
            </c:ext>
          </c:extLst>
        </c:ser>
        <c:ser>
          <c:idx val="1"/>
          <c:order val="1"/>
          <c:tx>
            <c:strRef>
              <c:f>'Figure 2'!$A$6</c:f>
              <c:strCache>
                <c:ptCount val="1"/>
                <c:pt idx="0">
                  <c:v>« Embrassade » forcée</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2'!$B$3:$G$4</c:f>
              <c:multiLvlStrCache>
                <c:ptCount val="6"/>
                <c:lvl>
                  <c:pt idx="1">
                    <c:v>Filles</c:v>
                  </c:pt>
                  <c:pt idx="2">
                    <c:v>Garçons</c:v>
                  </c:pt>
                  <c:pt idx="3">
                    <c:v>REP+</c:v>
                  </c:pt>
                  <c:pt idx="4">
                    <c:v>Rurale hors REP+</c:v>
                  </c:pt>
                  <c:pt idx="5">
                    <c:v>Urbaine hors REP+</c:v>
                  </c:pt>
                </c:lvl>
                <c:lvl>
                  <c:pt idx="0">
                    <c:v>Ensemble</c:v>
                  </c:pt>
                  <c:pt idx="1">
                    <c:v>Sexe</c:v>
                  </c:pt>
                  <c:pt idx="3">
                    <c:v>Type d'école</c:v>
                  </c:pt>
                </c:lvl>
              </c:multiLvlStrCache>
            </c:multiLvlStrRef>
          </c:cat>
          <c:val>
            <c:numRef>
              <c:f>'Figure 2'!$B$6:$G$6</c:f>
              <c:numCache>
                <c:formatCode>0.0</c:formatCode>
                <c:ptCount val="6"/>
                <c:pt idx="0">
                  <c:v>8.4</c:v>
                </c:pt>
                <c:pt idx="1">
                  <c:v>8.6</c:v>
                </c:pt>
                <c:pt idx="2">
                  <c:v>8.3000000000000007</c:v>
                </c:pt>
                <c:pt idx="3">
                  <c:v>11</c:v>
                </c:pt>
                <c:pt idx="4">
                  <c:v>7.4</c:v>
                </c:pt>
                <c:pt idx="5">
                  <c:v>8.5</c:v>
                </c:pt>
              </c:numCache>
            </c:numRef>
          </c:val>
          <c:extLst>
            <c:ext xmlns:c16="http://schemas.microsoft.com/office/drawing/2014/chart" uri="{C3380CC4-5D6E-409C-BE32-E72D297353CC}">
              <c16:uniqueId val="{00000001-BB5A-4627-9EB7-6661BF2822E6}"/>
            </c:ext>
          </c:extLst>
        </c:ser>
        <c:dLbls>
          <c:showLegendKey val="0"/>
          <c:showVal val="0"/>
          <c:showCatName val="0"/>
          <c:showSerName val="0"/>
          <c:showPercent val="0"/>
          <c:showBubbleSize val="0"/>
        </c:dLbls>
        <c:gapWidth val="219"/>
        <c:overlap val="-27"/>
        <c:axId val="568438160"/>
        <c:axId val="562598160"/>
      </c:barChart>
      <c:catAx>
        <c:axId val="568438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Light" panose="02000000000000000000" pitchFamily="2" charset="0"/>
                <a:ea typeface="+mn-ea"/>
                <a:cs typeface="+mn-cs"/>
              </a:defRPr>
            </a:pPr>
            <a:endParaRPr lang="fr-FR"/>
          </a:p>
        </c:txPr>
        <c:crossAx val="562598160"/>
        <c:crosses val="autoZero"/>
        <c:auto val="1"/>
        <c:lblAlgn val="ctr"/>
        <c:lblOffset val="100"/>
        <c:noMultiLvlLbl val="0"/>
      </c:catAx>
      <c:valAx>
        <c:axId val="56259816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Light" panose="02000000000000000000" pitchFamily="2" charset="0"/>
                <a:ea typeface="+mn-ea"/>
                <a:cs typeface="+mn-cs"/>
              </a:defRPr>
            </a:pPr>
            <a:endParaRPr lang="fr-FR"/>
          </a:p>
        </c:txPr>
        <c:crossAx val="568438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Light"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800"/>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1024676057314577"/>
          <c:y val="8.943089430894309E-2"/>
          <c:w val="0.46223603575778871"/>
          <c:h val="0.73211766212150309"/>
        </c:manualLayout>
      </c:layout>
      <c:barChart>
        <c:barDir val="bar"/>
        <c:grouping val="stacked"/>
        <c:varyColors val="0"/>
        <c:ser>
          <c:idx val="0"/>
          <c:order val="0"/>
          <c:tx>
            <c:v>Femmes</c:v>
          </c:tx>
          <c:spPr>
            <a:solidFill>
              <a:schemeClr val="tx2"/>
            </a:solidFill>
            <a:ln>
              <a:noFill/>
            </a:ln>
            <a:effectLst/>
          </c:spPr>
          <c:invertIfNegative val="0"/>
          <c:cat>
            <c:multiLvlStrRef>
              <c:f>'Figure 12'!$H$4:$I$7</c:f>
              <c:multiLvlStrCache>
                <c:ptCount val="4"/>
                <c:lvl>
                  <c:pt idx="0">
                    <c:v>Sexisme</c:v>
                  </c:pt>
                  <c:pt idx="1">
                    <c:v>Homophobie</c:v>
                  </c:pt>
                  <c:pt idx="2">
                    <c:v>Sexisme</c:v>
                  </c:pt>
                  <c:pt idx="3">
                    <c:v>Orientation sexuelle ou identité de genre</c:v>
                  </c:pt>
                </c:lvl>
                <c:lvl>
                  <c:pt idx="0">
                    <c:v>Premier degré</c:v>
                  </c:pt>
                  <c:pt idx="2">
                    <c:v>Second degré</c:v>
                  </c:pt>
                </c:lvl>
              </c:multiLvlStrCache>
            </c:multiLvlStrRef>
          </c:cat>
          <c:val>
            <c:numRef>
              <c:f>'Figure 12'!$M$4:$M$7</c:f>
              <c:numCache>
                <c:formatCode>0.0</c:formatCode>
                <c:ptCount val="4"/>
                <c:pt idx="0">
                  <c:v>1.3159999999999998</c:v>
                </c:pt>
                <c:pt idx="1">
                  <c:v>3.9000000000000007E-2</c:v>
                </c:pt>
                <c:pt idx="2">
                  <c:v>3.4</c:v>
                </c:pt>
                <c:pt idx="3">
                  <c:v>0.315</c:v>
                </c:pt>
              </c:numCache>
            </c:numRef>
          </c:val>
          <c:extLst>
            <c:ext xmlns:c16="http://schemas.microsoft.com/office/drawing/2014/chart" uri="{C3380CC4-5D6E-409C-BE32-E72D297353CC}">
              <c16:uniqueId val="{00000000-DD76-4420-A25B-8ADFD8D1B1C7}"/>
            </c:ext>
          </c:extLst>
        </c:ser>
        <c:ser>
          <c:idx val="1"/>
          <c:order val="1"/>
          <c:tx>
            <c:v>Hommes</c:v>
          </c:tx>
          <c:spPr>
            <a:solidFill>
              <a:schemeClr val="bg2"/>
            </a:solidFill>
            <a:ln>
              <a:noFill/>
            </a:ln>
            <a:effectLst/>
          </c:spPr>
          <c:invertIfNegative val="0"/>
          <c:dLbls>
            <c:dLbl>
              <c:idx val="0"/>
              <c:tx>
                <c:rich>
                  <a:bodyPr/>
                  <a:lstStyle/>
                  <a:p>
                    <a:fld id="{5832445C-72BB-440C-9361-4B82CF7870C0}" type="CELLRANGE">
                      <a:rPr lang="en-US"/>
                      <a:pPr/>
                      <a:t>[PLAGECELL]</a:t>
                    </a:fld>
                    <a:endParaRPr lang="fr-FR"/>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DD76-4420-A25B-8ADFD8D1B1C7}"/>
                </c:ext>
              </c:extLst>
            </c:dLbl>
            <c:dLbl>
              <c:idx val="1"/>
              <c:layout>
                <c:manualLayout>
                  <c:x val="2.9158781159244442E-2"/>
                  <c:y val="-8.1288009730490999E-3"/>
                </c:manualLayout>
              </c:layout>
              <c:tx>
                <c:rich>
                  <a:bodyPr/>
                  <a:lstStyle/>
                  <a:p>
                    <a:fld id="{5990754A-035B-433A-AC4B-2F0FE6CDE860}"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DD76-4420-A25B-8ADFD8D1B1C7}"/>
                </c:ext>
              </c:extLst>
            </c:dLbl>
            <c:dLbl>
              <c:idx val="2"/>
              <c:layout>
                <c:manualLayout>
                  <c:x val="3.2702668298212854E-2"/>
                  <c:y val="6.4016388202830507E-7"/>
                </c:manualLayout>
              </c:layout>
              <c:tx>
                <c:rich>
                  <a:bodyPr/>
                  <a:lstStyle/>
                  <a:p>
                    <a:fld id="{1BA8AC8A-F104-41F7-BBDD-9E3ED9DEF01E}"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DD76-4420-A25B-8ADFD8D1B1C7}"/>
                </c:ext>
              </c:extLst>
            </c:dLbl>
            <c:dLbl>
              <c:idx val="3"/>
              <c:layout>
                <c:manualLayout>
                  <c:x val="5.9943578898933661E-2"/>
                  <c:y val="6.4016388202830507E-7"/>
                </c:manualLayout>
              </c:layout>
              <c:tx>
                <c:rich>
                  <a:bodyPr/>
                  <a:lstStyle/>
                  <a:p>
                    <a:fld id="{56392368-AD6A-466B-B756-1ECCE0CA6B17}"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DD76-4420-A25B-8ADFD8D1B1C7}"/>
                </c:ext>
              </c:extLst>
            </c:dLbl>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arianne" panose="02000000000000000000" pitchFamily="2" charset="0"/>
                    <a:ea typeface="+mn-ea"/>
                    <a:cs typeface="+mn-cs"/>
                  </a:defRPr>
                </a:pPr>
                <a:endParaRPr lang="fr-FR"/>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multiLvlStrRef>
              <c:f>'Figure 12'!$H$4:$I$7</c:f>
              <c:multiLvlStrCache>
                <c:ptCount val="4"/>
                <c:lvl>
                  <c:pt idx="0">
                    <c:v>Sexisme</c:v>
                  </c:pt>
                  <c:pt idx="1">
                    <c:v>Homophobie</c:v>
                  </c:pt>
                  <c:pt idx="2">
                    <c:v>Sexisme</c:v>
                  </c:pt>
                  <c:pt idx="3">
                    <c:v>Orientation sexuelle ou identité de genre</c:v>
                  </c:pt>
                </c:lvl>
                <c:lvl>
                  <c:pt idx="0">
                    <c:v>Premier degré</c:v>
                  </c:pt>
                  <c:pt idx="2">
                    <c:v>Second degré</c:v>
                  </c:pt>
                </c:lvl>
              </c:multiLvlStrCache>
            </c:multiLvlStrRef>
          </c:cat>
          <c:val>
            <c:numRef>
              <c:f>'Figure 12'!$N$4:$N$7</c:f>
              <c:numCache>
                <c:formatCode>0.0</c:formatCode>
                <c:ptCount val="4"/>
                <c:pt idx="0">
                  <c:v>8.3999999999999991E-2</c:v>
                </c:pt>
                <c:pt idx="1">
                  <c:v>6.1000000000000006E-2</c:v>
                </c:pt>
                <c:pt idx="2">
                  <c:v>0.14400000000000002</c:v>
                </c:pt>
                <c:pt idx="3">
                  <c:v>0.58499999999999996</c:v>
                </c:pt>
              </c:numCache>
            </c:numRef>
          </c:val>
          <c:extLst>
            <c:ext xmlns:c15="http://schemas.microsoft.com/office/drawing/2012/chart" uri="{02D57815-91ED-43cb-92C2-25804820EDAC}">
              <c15:datalabelsRange>
                <c15:f>'Figure 12'!$J$4:$J$7</c15:f>
                <c15:dlblRangeCache>
                  <c:ptCount val="4"/>
                  <c:pt idx="0">
                    <c:v>1,4</c:v>
                  </c:pt>
                  <c:pt idx="1">
                    <c:v>0,1</c:v>
                  </c:pt>
                  <c:pt idx="2">
                    <c:v>4</c:v>
                  </c:pt>
                  <c:pt idx="3">
                    <c:v>0,9</c:v>
                  </c:pt>
                </c15:dlblRangeCache>
              </c15:datalabelsRange>
            </c:ext>
            <c:ext xmlns:c16="http://schemas.microsoft.com/office/drawing/2014/chart" uri="{C3380CC4-5D6E-409C-BE32-E72D297353CC}">
              <c16:uniqueId val="{00000001-DD76-4420-A25B-8ADFD8D1B1C7}"/>
            </c:ext>
          </c:extLst>
        </c:ser>
        <c:dLbls>
          <c:showLegendKey val="0"/>
          <c:showVal val="0"/>
          <c:showCatName val="0"/>
          <c:showSerName val="0"/>
          <c:showPercent val="0"/>
          <c:showBubbleSize val="0"/>
        </c:dLbls>
        <c:gapWidth val="150"/>
        <c:overlap val="100"/>
        <c:axId val="542037352"/>
        <c:axId val="542034728"/>
      </c:barChart>
      <c:catAx>
        <c:axId val="54203735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Light" panose="02000000000000000000" pitchFamily="2" charset="0"/>
                <a:ea typeface="+mn-ea"/>
                <a:cs typeface="+mn-cs"/>
              </a:defRPr>
            </a:pPr>
            <a:endParaRPr lang="fr-FR"/>
          </a:p>
        </c:txPr>
        <c:crossAx val="542034728"/>
        <c:crosses val="autoZero"/>
        <c:auto val="1"/>
        <c:lblAlgn val="ctr"/>
        <c:lblOffset val="100"/>
        <c:noMultiLvlLbl val="0"/>
      </c:catAx>
      <c:valAx>
        <c:axId val="542034728"/>
        <c:scaling>
          <c:orientation val="minMax"/>
        </c:scaling>
        <c:delete val="1"/>
        <c:axPos val="t"/>
        <c:numFmt formatCode="0.0" sourceLinked="1"/>
        <c:majorTickMark val="none"/>
        <c:minorTickMark val="none"/>
        <c:tickLblPos val="nextTo"/>
        <c:crossAx val="542037352"/>
        <c:crosses val="autoZero"/>
        <c:crossBetween val="between"/>
      </c:valAx>
      <c:spPr>
        <a:noFill/>
        <a:ln>
          <a:noFill/>
        </a:ln>
        <a:effectLst/>
      </c:spPr>
    </c:plotArea>
    <c:legend>
      <c:legendPos val="b"/>
      <c:layout>
        <c:manualLayout>
          <c:xMode val="edge"/>
          <c:yMode val="edge"/>
          <c:x val="0.36628076923683006"/>
          <c:y val="0.85406888163369821"/>
          <c:w val="0.28038100494582019"/>
          <c:h val="0.1459311183663017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Light"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Marianne Light" panose="02000000000000000000" pitchFamily="2" charset="0"/>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411569353784727"/>
          <c:y val="9.6917297102568065E-2"/>
          <c:w val="0.80270323130531029"/>
          <c:h val="0.65241452661554555"/>
        </c:manualLayout>
      </c:layout>
      <c:barChart>
        <c:barDir val="col"/>
        <c:grouping val="percentStacked"/>
        <c:varyColors val="0"/>
        <c:ser>
          <c:idx val="1"/>
          <c:order val="0"/>
          <c:spPr>
            <a:solidFill>
              <a:srgbClr val="009081"/>
            </a:solidFill>
            <a:ln>
              <a:noFill/>
            </a:ln>
            <a:effectLst/>
          </c:spPr>
          <c:invertIfNegative val="0"/>
          <c:dPt>
            <c:idx val="0"/>
            <c:invertIfNegative val="0"/>
            <c:bubble3D val="0"/>
            <c:spPr>
              <a:solidFill>
                <a:schemeClr val="accent3"/>
              </a:solidFill>
              <a:ln>
                <a:noFill/>
              </a:ln>
              <a:effectLst/>
            </c:spPr>
            <c:extLst>
              <c:ext xmlns:c16="http://schemas.microsoft.com/office/drawing/2014/chart" uri="{C3380CC4-5D6E-409C-BE32-E72D297353CC}">
                <c16:uniqueId val="{00000008-5601-4671-9EB7-35DDD91ACCB4}"/>
              </c:ext>
            </c:extLst>
          </c:dPt>
          <c:dPt>
            <c:idx val="1"/>
            <c:invertIfNegative val="0"/>
            <c:bubble3D val="0"/>
            <c:spPr>
              <a:solidFill>
                <a:schemeClr val="accent5"/>
              </a:solidFill>
              <a:ln>
                <a:noFill/>
              </a:ln>
              <a:effectLst/>
            </c:spPr>
            <c:extLst>
              <c:ext xmlns:c16="http://schemas.microsoft.com/office/drawing/2014/chart" uri="{C3380CC4-5D6E-409C-BE32-E72D297353CC}">
                <c16:uniqueId val="{00000019-5601-4671-9EB7-35DDD91ACCB4}"/>
              </c:ext>
            </c:extLst>
          </c:dPt>
          <c:dPt>
            <c:idx val="2"/>
            <c:invertIfNegative val="0"/>
            <c:bubble3D val="0"/>
            <c:spPr>
              <a:solidFill>
                <a:schemeClr val="accent5"/>
              </a:solidFill>
              <a:ln>
                <a:noFill/>
              </a:ln>
              <a:effectLst/>
            </c:spPr>
            <c:extLst>
              <c:ext xmlns:c16="http://schemas.microsoft.com/office/drawing/2014/chart" uri="{C3380CC4-5D6E-409C-BE32-E72D297353CC}">
                <c16:uniqueId val="{0000001A-5601-4671-9EB7-35DDD91ACCB4}"/>
              </c:ext>
            </c:extLst>
          </c:dPt>
          <c:dLbls>
            <c:dLbl>
              <c:idx val="0"/>
              <c:layout>
                <c:manualLayout>
                  <c:x val="0.12678944618038937"/>
                  <c:y val="0.1263616557734204"/>
                </c:manualLayout>
              </c:layout>
              <c:tx>
                <c:rich>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Marianne Light" panose="02000000000000000000" pitchFamily="2" charset="0"/>
                        <a:ea typeface="+mn-ea"/>
                        <a:cs typeface="+mn-cs"/>
                      </a:defRPr>
                    </a:pPr>
                    <a:r>
                      <a:rPr lang="en-US" b="1">
                        <a:solidFill>
                          <a:schemeClr val="bg1"/>
                        </a:solidFill>
                        <a:latin typeface="Marianne" panose="02000000000000000000" pitchFamily="2" charset="0"/>
                      </a:rPr>
                      <a:t>Un seul type de violence</a:t>
                    </a:r>
                  </a:p>
                </c:rich>
              </c:tx>
              <c:spPr>
                <a:solidFill>
                  <a:schemeClr val="accent3"/>
                </a:solid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Marianne Light" panose="02000000000000000000" pitchFamily="2" charset="0"/>
                      <a:ea typeface="+mn-ea"/>
                      <a:cs typeface="+mn-cs"/>
                    </a:defRPr>
                  </a:pPr>
                  <a:endParaRPr lang="fr-FR"/>
                </a:p>
              </c:txPr>
              <c:dLblPos val="ctr"/>
              <c:showLegendKey val="0"/>
              <c:showVal val="1"/>
              <c:showCatName val="0"/>
              <c:showSerName val="0"/>
              <c:showPercent val="0"/>
              <c:showBubbleSize val="0"/>
              <c:extLst>
                <c:ext xmlns:c15="http://schemas.microsoft.com/office/drawing/2012/chart" uri="{CE6537A1-D6FC-4f65-9D91-7224C49458BB}">
                  <c15:layout>
                    <c:manualLayout>
                      <c:w val="0.14269924851740953"/>
                      <c:h val="0.18287581699346406"/>
                    </c:manualLayout>
                  </c15:layout>
                  <c15:showDataLabelsRange val="0"/>
                </c:ext>
                <c:ext xmlns:c16="http://schemas.microsoft.com/office/drawing/2014/chart" uri="{C3380CC4-5D6E-409C-BE32-E72D297353CC}">
                  <c16:uniqueId val="{00000008-5601-4671-9EB7-35DDD91ACCB4}"/>
                </c:ext>
              </c:extLst>
            </c:dLbl>
            <c:dLbl>
              <c:idx val="1"/>
              <c:tx>
                <c:rich>
                  <a:bodyPr/>
                  <a:lstStyle/>
                  <a:p>
                    <a:fld id="{545F5F32-6211-4E9E-A65F-74CA60C01795}" type="VALUE">
                      <a:rPr lang="en-US" sz="1000" b="1">
                        <a:solidFill>
                          <a:schemeClr val="bg1"/>
                        </a:solidFill>
                        <a:latin typeface="Marianne" panose="02000000000000000000" pitchFamily="2" charset="0"/>
                      </a:rPr>
                      <a:pPr/>
                      <a:t>[VALEUR]</a:t>
                    </a:fld>
                    <a:endParaRPr lang="fr-FR"/>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9-5601-4671-9EB7-35DDD91ACCB4}"/>
                </c:ext>
              </c:extLst>
            </c:dLbl>
            <c:dLbl>
              <c:idx val="2"/>
              <c:tx>
                <c:rich>
                  <a:bodyPr/>
                  <a:lstStyle/>
                  <a:p>
                    <a:fld id="{8192ADBD-D78B-4E14-8665-C746919A9361}" type="VALUE">
                      <a:rPr lang="en-US" sz="1000" b="1">
                        <a:solidFill>
                          <a:schemeClr val="bg1"/>
                        </a:solidFill>
                        <a:latin typeface="Marianne" panose="02000000000000000000" pitchFamily="2" charset="0"/>
                      </a:rPr>
                      <a:pPr/>
                      <a:t>[VALEUR]</a:t>
                    </a:fld>
                    <a:endParaRPr lang="fr-FR"/>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A-5601-4671-9EB7-35DDD91ACC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Light"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'Figures 13'!$I$4:$J$7</c15:sqref>
                  </c15:fullRef>
                </c:ext>
              </c:extLst>
              <c:f>('Figures 13'!$I$4:$J$4,'Figures 13'!$I$6:$J$7)</c:f>
              <c:multiLvlStrCache>
                <c:ptCount val="3"/>
                <c:lvl>
                  <c:pt idx="1">
                    <c:v>Moqueries ou insultes</c:v>
                  </c:pt>
                  <c:pt idx="2">
                    <c:v>Harcèlement</c:v>
                  </c:pt>
                </c:lvl>
                <c:lvl>
                  <c:pt idx="0">
                    <c:v> </c:v>
                  </c:pt>
                  <c:pt idx="1">
                    <c:v>Type de violences</c:v>
                  </c:pt>
                </c:lvl>
              </c:multiLvlStrCache>
            </c:multiLvlStrRef>
          </c:cat>
          <c:val>
            <c:numRef>
              <c:extLst>
                <c:ext xmlns:c15="http://schemas.microsoft.com/office/drawing/2012/chart" uri="{02D57815-91ED-43cb-92C2-25804820EDAC}">
                  <c15:fullRef>
                    <c15:sqref>'Figures 13'!$M$4:$M$7</c15:sqref>
                  </c15:fullRef>
                </c:ext>
              </c:extLst>
              <c:f>('Figures 13'!$M$4,'Figures 13'!$M$6:$M$7)</c:f>
              <c:numCache>
                <c:formatCode>0</c:formatCode>
                <c:ptCount val="3"/>
                <c:pt idx="0">
                  <c:v>93</c:v>
                </c:pt>
                <c:pt idx="1">
                  <c:v>88</c:v>
                </c:pt>
                <c:pt idx="2">
                  <c:v>19</c:v>
                </c:pt>
              </c:numCache>
            </c:numRef>
          </c:val>
          <c:extLst>
            <c:ext xmlns:c16="http://schemas.microsoft.com/office/drawing/2014/chart" uri="{C3380CC4-5D6E-409C-BE32-E72D297353CC}">
              <c16:uniqueId val="{00000001-5601-4671-9EB7-35DDD91ACCB4}"/>
            </c:ext>
          </c:extLst>
        </c:ser>
        <c:ser>
          <c:idx val="0"/>
          <c:order val="1"/>
          <c:spPr>
            <a:no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16-5601-4671-9EB7-35DDD91ACCB4}"/>
              </c:ext>
            </c:extLst>
          </c:dPt>
          <c:dLbls>
            <c:dLbl>
              <c:idx val="0"/>
              <c:layout>
                <c:manualLayout>
                  <c:x val="0.13224264372786204"/>
                  <c:y val="6.1002350196421529E-2"/>
                </c:manualLayout>
              </c:layout>
              <c:tx>
                <c:rich>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Marianne Light" panose="02000000000000000000" pitchFamily="2" charset="0"/>
                        <a:ea typeface="+mn-ea"/>
                        <a:cs typeface="+mn-cs"/>
                      </a:defRPr>
                    </a:pPr>
                    <a:r>
                      <a:rPr lang="en-US" b="1">
                        <a:solidFill>
                          <a:schemeClr val="bg1"/>
                        </a:solidFill>
                        <a:latin typeface="Marianne" panose="02000000000000000000" pitchFamily="2" charset="0"/>
                      </a:rPr>
                      <a:t>Cumul</a:t>
                    </a:r>
                    <a:r>
                      <a:rPr lang="en-US" b="1" baseline="0">
                        <a:solidFill>
                          <a:schemeClr val="bg1"/>
                        </a:solidFill>
                        <a:latin typeface="Marianne" panose="02000000000000000000" pitchFamily="2" charset="0"/>
                      </a:rPr>
                      <a:t> de plusieurs types de violence</a:t>
                    </a:r>
                    <a:endParaRPr lang="en-US" b="1">
                      <a:solidFill>
                        <a:schemeClr val="bg1"/>
                      </a:solidFill>
                      <a:latin typeface="Marianne" panose="02000000000000000000" pitchFamily="2" charset="0"/>
                    </a:endParaRPr>
                  </a:p>
                </c:rich>
              </c:tx>
              <c:spPr>
                <a:solidFill>
                  <a:schemeClr val="accent2"/>
                </a:solid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Marianne Light" panose="020000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15:layout>
                    <c:manualLayout>
                      <c:w val="0.13739601685457667"/>
                      <c:h val="0.25470605390012518"/>
                    </c:manualLayout>
                  </c15:layout>
                  <c15:showDataLabelsRange val="0"/>
                </c:ext>
                <c:ext xmlns:c16="http://schemas.microsoft.com/office/drawing/2014/chart" uri="{C3380CC4-5D6E-409C-BE32-E72D297353CC}">
                  <c16:uniqueId val="{00000016-5601-4671-9EB7-35DDD91ACCB4}"/>
                </c:ext>
              </c:extLst>
            </c:dLbl>
            <c:dLbl>
              <c:idx val="1"/>
              <c:delete val="1"/>
              <c:extLst>
                <c:ext xmlns:c15="http://schemas.microsoft.com/office/drawing/2012/chart" uri="{CE6537A1-D6FC-4f65-9D91-7224C49458BB}"/>
                <c:ext xmlns:c16="http://schemas.microsoft.com/office/drawing/2014/chart" uri="{C3380CC4-5D6E-409C-BE32-E72D297353CC}">
                  <c16:uniqueId val="{00000017-5601-4671-9EB7-35DDD91ACCB4}"/>
                </c:ext>
              </c:extLst>
            </c:dLbl>
            <c:dLbl>
              <c:idx val="2"/>
              <c:delete val="1"/>
              <c:extLst>
                <c:ext xmlns:c15="http://schemas.microsoft.com/office/drawing/2012/chart" uri="{CE6537A1-D6FC-4f65-9D91-7224C49458BB}"/>
                <c:ext xmlns:c16="http://schemas.microsoft.com/office/drawing/2014/chart" uri="{C3380CC4-5D6E-409C-BE32-E72D297353CC}">
                  <c16:uniqueId val="{00000018-5601-4671-9EB7-35DDD91ACCB4}"/>
                </c:ext>
              </c:extLst>
            </c:dLbl>
            <c:spPr>
              <a:solidFill>
                <a:schemeClr val="accent2"/>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Light"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'Figures 13'!$I$4:$J$7</c15:sqref>
                  </c15:fullRef>
                </c:ext>
              </c:extLst>
              <c:f>('Figures 13'!$I$4:$J$4,'Figures 13'!$I$6:$J$7)</c:f>
              <c:multiLvlStrCache>
                <c:ptCount val="3"/>
                <c:lvl>
                  <c:pt idx="1">
                    <c:v>Moqueries ou insultes</c:v>
                  </c:pt>
                  <c:pt idx="2">
                    <c:v>Harcèlement</c:v>
                  </c:pt>
                </c:lvl>
                <c:lvl>
                  <c:pt idx="0">
                    <c:v> </c:v>
                  </c:pt>
                  <c:pt idx="1">
                    <c:v>Type de violences</c:v>
                  </c:pt>
                </c:lvl>
              </c:multiLvlStrCache>
            </c:multiLvlStrRef>
          </c:cat>
          <c:val>
            <c:numRef>
              <c:extLst>
                <c:ext xmlns:c15="http://schemas.microsoft.com/office/drawing/2012/chart" uri="{02D57815-91ED-43cb-92C2-25804820EDAC}">
                  <c15:fullRef>
                    <c15:sqref>'Figures 13'!$L$4:$L$7</c15:sqref>
                  </c15:fullRef>
                </c:ext>
              </c:extLst>
              <c:f>('Figures 13'!$L$4,'Figures 13'!$L$6:$L$7)</c:f>
              <c:numCache>
                <c:formatCode>0</c:formatCode>
                <c:ptCount val="3"/>
                <c:pt idx="0">
                  <c:v>7</c:v>
                </c:pt>
                <c:pt idx="1">
                  <c:v>12</c:v>
                </c:pt>
                <c:pt idx="2">
                  <c:v>81</c:v>
                </c:pt>
              </c:numCache>
            </c:numRef>
          </c:val>
          <c:extLst>
            <c:ext xmlns:c16="http://schemas.microsoft.com/office/drawing/2014/chart" uri="{C3380CC4-5D6E-409C-BE32-E72D297353CC}">
              <c16:uniqueId val="{00000000-5601-4671-9EB7-35DDD91ACCB4}"/>
            </c:ext>
          </c:extLst>
        </c:ser>
        <c:dLbls>
          <c:dLblPos val="ctr"/>
          <c:showLegendKey val="0"/>
          <c:showVal val="1"/>
          <c:showCatName val="0"/>
          <c:showSerName val="0"/>
          <c:showPercent val="0"/>
          <c:showBubbleSize val="0"/>
        </c:dLbls>
        <c:gapWidth val="370"/>
        <c:overlap val="100"/>
        <c:axId val="542016032"/>
        <c:axId val="542014064"/>
      </c:barChart>
      <c:catAx>
        <c:axId val="542016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Light" panose="02000000000000000000" pitchFamily="2" charset="0"/>
                <a:ea typeface="+mn-ea"/>
                <a:cs typeface="+mn-cs"/>
              </a:defRPr>
            </a:pPr>
            <a:endParaRPr lang="fr-FR"/>
          </a:p>
        </c:txPr>
        <c:crossAx val="542014064"/>
        <c:crosses val="autoZero"/>
        <c:auto val="1"/>
        <c:lblAlgn val="ctr"/>
        <c:lblOffset val="100"/>
        <c:noMultiLvlLbl val="0"/>
      </c:catAx>
      <c:valAx>
        <c:axId val="5420140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Light" panose="02000000000000000000" pitchFamily="2" charset="0"/>
                <a:ea typeface="+mn-ea"/>
                <a:cs typeface="+mn-cs"/>
              </a:defRPr>
            </a:pPr>
            <a:endParaRPr lang="fr-FR"/>
          </a:p>
        </c:txPr>
        <c:crossAx val="542016032"/>
        <c:crosses val="autoZero"/>
        <c:crossBetween val="between"/>
        <c:majorUnit val="0.2"/>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Marianne Light" panose="02000000000000000000" pitchFamily="2" charset="0"/>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690237842076412E-2"/>
          <c:y val="7.0715866399053057E-2"/>
          <c:w val="0.84449406943133398"/>
          <c:h val="0.62362410581030303"/>
        </c:manualLayout>
      </c:layout>
      <c:barChart>
        <c:barDir val="col"/>
        <c:grouping val="percentStacked"/>
        <c:varyColors val="0"/>
        <c:ser>
          <c:idx val="1"/>
          <c:order val="0"/>
          <c:spPr>
            <a:solidFill>
              <a:srgbClr val="009081"/>
            </a:solidFill>
            <a:ln>
              <a:noFill/>
            </a:ln>
            <a:effectLst/>
          </c:spPr>
          <c:invertIfNegative val="0"/>
          <c:dPt>
            <c:idx val="0"/>
            <c:invertIfNegative val="0"/>
            <c:bubble3D val="0"/>
            <c:spPr>
              <a:solidFill>
                <a:schemeClr val="accent3"/>
              </a:solidFill>
              <a:ln>
                <a:noFill/>
              </a:ln>
              <a:effectLst/>
            </c:spPr>
            <c:extLst>
              <c:ext xmlns:c16="http://schemas.microsoft.com/office/drawing/2014/chart" uri="{C3380CC4-5D6E-409C-BE32-E72D297353CC}">
                <c16:uniqueId val="{00000010-2715-4C69-9B88-0DCA2A284885}"/>
              </c:ext>
            </c:extLst>
          </c:dPt>
          <c:dPt>
            <c:idx val="1"/>
            <c:invertIfNegative val="0"/>
            <c:bubble3D val="0"/>
            <c:spPr>
              <a:solidFill>
                <a:schemeClr val="accent5"/>
              </a:solidFill>
              <a:ln>
                <a:noFill/>
              </a:ln>
              <a:effectLst/>
            </c:spPr>
            <c:extLst>
              <c:ext xmlns:c16="http://schemas.microsoft.com/office/drawing/2014/chart" uri="{C3380CC4-5D6E-409C-BE32-E72D297353CC}">
                <c16:uniqueId val="{00000012-2715-4C69-9B88-0DCA2A284885}"/>
              </c:ext>
            </c:extLst>
          </c:dPt>
          <c:dPt>
            <c:idx val="2"/>
            <c:invertIfNegative val="0"/>
            <c:bubble3D val="0"/>
            <c:spPr>
              <a:solidFill>
                <a:schemeClr val="accent5"/>
              </a:solidFill>
              <a:ln>
                <a:noFill/>
              </a:ln>
              <a:effectLst/>
            </c:spPr>
            <c:extLst>
              <c:ext xmlns:c16="http://schemas.microsoft.com/office/drawing/2014/chart" uri="{C3380CC4-5D6E-409C-BE32-E72D297353CC}">
                <c16:uniqueId val="{00000013-2715-4C69-9B88-0DCA2A284885}"/>
              </c:ext>
            </c:extLst>
          </c:dPt>
          <c:dPt>
            <c:idx val="3"/>
            <c:invertIfNegative val="0"/>
            <c:bubble3D val="0"/>
            <c:spPr>
              <a:solidFill>
                <a:schemeClr val="accent5"/>
              </a:solidFill>
              <a:ln>
                <a:noFill/>
              </a:ln>
              <a:effectLst/>
            </c:spPr>
            <c:extLst>
              <c:ext xmlns:c16="http://schemas.microsoft.com/office/drawing/2014/chart" uri="{C3380CC4-5D6E-409C-BE32-E72D297353CC}">
                <c16:uniqueId val="{00000014-2715-4C69-9B88-0DCA2A284885}"/>
              </c:ext>
            </c:extLst>
          </c:dPt>
          <c:dPt>
            <c:idx val="4"/>
            <c:invertIfNegative val="0"/>
            <c:bubble3D val="0"/>
            <c:spPr>
              <a:solidFill>
                <a:schemeClr val="accent5"/>
              </a:solidFill>
              <a:ln>
                <a:noFill/>
              </a:ln>
              <a:effectLst/>
            </c:spPr>
            <c:extLst>
              <c:ext xmlns:c16="http://schemas.microsoft.com/office/drawing/2014/chart" uri="{C3380CC4-5D6E-409C-BE32-E72D297353CC}">
                <c16:uniqueId val="{00000015-2715-4C69-9B88-0DCA2A284885}"/>
              </c:ext>
            </c:extLst>
          </c:dPt>
          <c:dPt>
            <c:idx val="5"/>
            <c:invertIfNegative val="0"/>
            <c:bubble3D val="0"/>
            <c:spPr>
              <a:solidFill>
                <a:schemeClr val="accent5"/>
              </a:solidFill>
              <a:ln>
                <a:noFill/>
              </a:ln>
              <a:effectLst/>
            </c:spPr>
            <c:extLst>
              <c:ext xmlns:c16="http://schemas.microsoft.com/office/drawing/2014/chart" uri="{C3380CC4-5D6E-409C-BE32-E72D297353CC}">
                <c16:uniqueId val="{00000016-2715-4C69-9B88-0DCA2A284885}"/>
              </c:ext>
            </c:extLst>
          </c:dPt>
          <c:dLbls>
            <c:dLbl>
              <c:idx val="0"/>
              <c:layout>
                <c:manualLayout>
                  <c:x val="-3.7106732523382586E-3"/>
                  <c:y val="0.30410447761194032"/>
                </c:manualLayout>
              </c:layout>
              <c:tx>
                <c:rich>
                  <a:bodyPr rot="0" spcFirstLastPara="1" vertOverflow="ellipsis" vert="horz" wrap="square" anchor="ctr" anchorCtr="1"/>
                  <a:lstStyle/>
                  <a:p>
                    <a:pPr>
                      <a:defRPr sz="900" b="0" i="0" u="none" strike="noStrike" kern="1200" baseline="0">
                        <a:solidFill>
                          <a:sysClr val="windowText" lastClr="000000"/>
                        </a:solidFill>
                        <a:latin typeface="Marianne Light" panose="02000000000000000000" pitchFamily="2" charset="0"/>
                        <a:ea typeface="+mn-ea"/>
                        <a:cs typeface="+mn-cs"/>
                      </a:defRPr>
                    </a:pPr>
                    <a:fld id="{5821C25E-4467-47D8-81D1-1BC44C9D38EE}" type="CELLRANGE">
                      <a:rPr lang="en-US" b="1">
                        <a:solidFill>
                          <a:schemeClr val="bg1"/>
                        </a:solidFill>
                        <a:latin typeface="Marianne" panose="02000000000000000000" pitchFamily="2" charset="0"/>
                      </a:rPr>
                      <a:pPr>
                        <a:defRPr/>
                      </a:pPr>
                      <a:t>[PLAGECELL]</a:t>
                    </a:fld>
                    <a:endParaRPr lang="fr-FR"/>
                  </a:p>
                </c:rich>
              </c:tx>
              <c:spPr>
                <a:solidFill>
                  <a:schemeClr val="accent3"/>
                </a:solid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Light" panose="02000000000000000000" pitchFamily="2"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layout>
                    <c:manualLayout>
                      <c:w val="0.1207049353970238"/>
                      <c:h val="0.22750000000000001"/>
                    </c:manualLayout>
                  </c15:layout>
                  <c15:dlblFieldTable/>
                  <c15:showDataLabelsRange val="1"/>
                </c:ext>
                <c:ext xmlns:c16="http://schemas.microsoft.com/office/drawing/2014/chart" uri="{C3380CC4-5D6E-409C-BE32-E72D297353CC}">
                  <c16:uniqueId val="{00000010-2715-4C69-9B88-0DCA2A284885}"/>
                </c:ext>
              </c:extLst>
            </c:dLbl>
            <c:dLbl>
              <c:idx val="1"/>
              <c:tx>
                <c:rich>
                  <a:bodyPr rot="0" spcFirstLastPara="1" vertOverflow="ellipsis" vert="horz" wrap="square" anchor="ctr" anchorCtr="1"/>
                  <a:lstStyle/>
                  <a:p>
                    <a:pPr>
                      <a:defRPr sz="1000" b="1" i="0" u="none" strike="noStrike" kern="1200" baseline="0">
                        <a:solidFill>
                          <a:schemeClr val="bg1"/>
                        </a:solidFill>
                        <a:latin typeface="Marianne" panose="02000000000000000000" pitchFamily="2" charset="0"/>
                        <a:ea typeface="+mn-ea"/>
                        <a:cs typeface="+mn-cs"/>
                      </a:defRPr>
                    </a:pPr>
                    <a:fld id="{9FB11423-B37A-4FEC-9A93-8D2C24CF8CEB}" type="VALUE">
                      <a:rPr lang="en-US"/>
                      <a:pPr>
                        <a:defRPr sz="1000" b="1">
                          <a:solidFill>
                            <a:schemeClr val="bg1"/>
                          </a:solidFill>
                          <a:latin typeface="Marianne" panose="02000000000000000000" pitchFamily="2" charset="0"/>
                        </a:defRPr>
                      </a:pPr>
                      <a:t>[VALEUR]</a:t>
                    </a:fld>
                    <a:endParaRPr lang="fr-FR"/>
                  </a:p>
                </c:rich>
              </c:tx>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2715-4C69-9B88-0DCA2A284885}"/>
                </c:ext>
              </c:extLst>
            </c:dLbl>
            <c:dLbl>
              <c:idx val="2"/>
              <c:tx>
                <c:rich>
                  <a:bodyPr rot="0" spcFirstLastPara="1" vertOverflow="ellipsis" vert="horz" wrap="square" anchor="ctr" anchorCtr="1"/>
                  <a:lstStyle/>
                  <a:p>
                    <a:pPr>
                      <a:defRPr sz="1000" b="1" i="0" u="none" strike="noStrike" kern="1200" baseline="0">
                        <a:solidFill>
                          <a:schemeClr val="bg1"/>
                        </a:solidFill>
                        <a:latin typeface="Marianne" panose="02000000000000000000" pitchFamily="2" charset="0"/>
                        <a:ea typeface="+mn-ea"/>
                        <a:cs typeface="+mn-cs"/>
                      </a:defRPr>
                    </a:pPr>
                    <a:fld id="{CEEF7EC9-4A01-48D9-BC36-392A02E05BAD}" type="VALUE">
                      <a:rPr lang="en-US"/>
                      <a:pPr>
                        <a:defRPr sz="1000" b="1">
                          <a:solidFill>
                            <a:schemeClr val="bg1"/>
                          </a:solidFill>
                          <a:latin typeface="Marianne" panose="02000000000000000000" pitchFamily="2" charset="0"/>
                        </a:defRPr>
                      </a:pPr>
                      <a:t>[VALEUR]</a:t>
                    </a:fld>
                    <a:endParaRPr lang="fr-FR"/>
                  </a:p>
                </c:rich>
              </c:tx>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2715-4C69-9B88-0DCA2A284885}"/>
                </c:ext>
              </c:extLst>
            </c:dLbl>
            <c:dLbl>
              <c:idx val="3"/>
              <c:tx>
                <c:rich>
                  <a:bodyPr rot="0" spcFirstLastPara="1" vertOverflow="ellipsis" vert="horz" wrap="square" anchor="ctr" anchorCtr="1"/>
                  <a:lstStyle/>
                  <a:p>
                    <a:pPr>
                      <a:defRPr sz="1000" b="1" i="0" u="none" strike="noStrike" kern="1200" baseline="0">
                        <a:solidFill>
                          <a:schemeClr val="bg1"/>
                        </a:solidFill>
                        <a:latin typeface="Marianne" panose="02000000000000000000" pitchFamily="2" charset="0"/>
                        <a:ea typeface="+mn-ea"/>
                        <a:cs typeface="+mn-cs"/>
                      </a:defRPr>
                    </a:pPr>
                    <a:fld id="{5210C27B-CD4C-4123-B59F-4A4CDB0C00A9}" type="VALUE">
                      <a:rPr lang="en-US"/>
                      <a:pPr>
                        <a:defRPr sz="1000" b="1">
                          <a:solidFill>
                            <a:schemeClr val="bg1"/>
                          </a:solidFill>
                          <a:latin typeface="Marianne" panose="02000000000000000000" pitchFamily="2" charset="0"/>
                        </a:defRPr>
                      </a:pPr>
                      <a:t>[VALEUR]</a:t>
                    </a:fld>
                    <a:endParaRPr lang="fr-FR"/>
                  </a:p>
                </c:rich>
              </c:tx>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2715-4C69-9B88-0DCA2A284885}"/>
                </c:ext>
              </c:extLst>
            </c:dLbl>
            <c:dLbl>
              <c:idx val="4"/>
              <c:tx>
                <c:rich>
                  <a:bodyPr rot="0" spcFirstLastPara="1" vertOverflow="ellipsis" vert="horz" wrap="square" anchor="ctr" anchorCtr="1"/>
                  <a:lstStyle/>
                  <a:p>
                    <a:pPr>
                      <a:defRPr sz="1000" b="1" i="0" u="none" strike="noStrike" kern="1200" baseline="0">
                        <a:solidFill>
                          <a:schemeClr val="bg1"/>
                        </a:solidFill>
                        <a:latin typeface="Marianne" panose="02000000000000000000" pitchFamily="2" charset="0"/>
                        <a:ea typeface="+mn-ea"/>
                        <a:cs typeface="+mn-cs"/>
                      </a:defRPr>
                    </a:pPr>
                    <a:fld id="{304FBE63-3D75-47BD-B6E0-5079CBCD7636}" type="VALUE">
                      <a:rPr lang="en-US"/>
                      <a:pPr>
                        <a:defRPr sz="1000" b="1">
                          <a:solidFill>
                            <a:schemeClr val="bg1"/>
                          </a:solidFill>
                          <a:latin typeface="Marianne" panose="02000000000000000000" pitchFamily="2" charset="0"/>
                        </a:defRPr>
                      </a:pPr>
                      <a:t>[VALEUR]</a:t>
                    </a:fld>
                    <a:endParaRPr lang="fr-FR"/>
                  </a:p>
                </c:rich>
              </c:tx>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2715-4C69-9B88-0DCA2A284885}"/>
                </c:ext>
              </c:extLst>
            </c:dLbl>
            <c:dLbl>
              <c:idx val="5"/>
              <c:tx>
                <c:rich>
                  <a:bodyPr rot="0" spcFirstLastPara="1" vertOverflow="ellipsis" vert="horz" wrap="square" anchor="ctr" anchorCtr="1"/>
                  <a:lstStyle/>
                  <a:p>
                    <a:pPr>
                      <a:defRPr sz="1000" b="1" i="0" u="none" strike="noStrike" kern="1200" baseline="0">
                        <a:solidFill>
                          <a:schemeClr val="bg1"/>
                        </a:solidFill>
                        <a:latin typeface="Marianne" panose="02000000000000000000" pitchFamily="2" charset="0"/>
                        <a:ea typeface="+mn-ea"/>
                        <a:cs typeface="+mn-cs"/>
                      </a:defRPr>
                    </a:pPr>
                    <a:fld id="{8ABBD491-8C1A-410E-9E9C-EBCF9B71191D}" type="VALUE">
                      <a:rPr lang="en-US"/>
                      <a:pPr>
                        <a:defRPr sz="1000" b="1">
                          <a:solidFill>
                            <a:schemeClr val="bg1"/>
                          </a:solidFill>
                          <a:latin typeface="Marianne" panose="02000000000000000000" pitchFamily="2" charset="0"/>
                        </a:defRPr>
                      </a:pPr>
                      <a:t>[VALEUR]</a:t>
                    </a:fld>
                    <a:endParaRPr lang="fr-FR"/>
                  </a:p>
                </c:rich>
              </c:tx>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2715-4C69-9B88-0DCA2A284885}"/>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Light"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'Figures 13'!$I$23:$J$29</c15:sqref>
                  </c15:fullRef>
                </c:ext>
              </c:extLst>
              <c:f>('Figures 13'!$I$23:$J$23,'Figures 13'!$I$25:$J$29)</c:f>
              <c:multiLvlStrCache>
                <c:ptCount val="6"/>
                <c:lvl>
                  <c:pt idx="1">
                    <c:v>Arrogance ou mépris</c:v>
                  </c:pt>
                  <c:pt idx="2">
                    <c:v>Moqueries ou insultes</c:v>
                  </c:pt>
                  <c:pt idx="3">
                    <c:v>Harcèlement</c:v>
                  </c:pt>
                  <c:pt idx="4">
                    <c:v>Menaces</c:v>
                  </c:pt>
                  <c:pt idx="5">
                    <c:v>Autres atteintes à la personne (ostracisme, coups ou blessures)</c:v>
                  </c:pt>
                </c:lvl>
                <c:lvl>
                  <c:pt idx="0">
                    <c:v> </c:v>
                  </c:pt>
                  <c:pt idx="1">
                    <c:v>Type de violences</c:v>
                  </c:pt>
                </c:lvl>
              </c:multiLvlStrCache>
            </c:multiLvlStrRef>
          </c:cat>
          <c:val>
            <c:numRef>
              <c:extLst>
                <c:ext xmlns:c15="http://schemas.microsoft.com/office/drawing/2012/chart" uri="{02D57815-91ED-43cb-92C2-25804820EDAC}">
                  <c15:fullRef>
                    <c15:sqref>'Figures 13'!$M$23:$M$29</c15:sqref>
                  </c15:fullRef>
                </c:ext>
              </c:extLst>
              <c:f>('Figures 13'!$M$23,'Figures 13'!$M$25:$M$29)</c:f>
              <c:numCache>
                <c:formatCode>0</c:formatCode>
                <c:ptCount val="6"/>
                <c:pt idx="0">
                  <c:v>78</c:v>
                </c:pt>
                <c:pt idx="1">
                  <c:v>68</c:v>
                </c:pt>
                <c:pt idx="2">
                  <c:v>22</c:v>
                </c:pt>
                <c:pt idx="3">
                  <c:v>8</c:v>
                </c:pt>
                <c:pt idx="4">
                  <c:v>8</c:v>
                </c:pt>
                <c:pt idx="5">
                  <c:v>8</c:v>
                </c:pt>
              </c:numCache>
            </c:numRef>
          </c:val>
          <c:extLst>
            <c:ext xmlns:c15="http://schemas.microsoft.com/office/drawing/2012/chart" uri="{02D57815-91ED-43cb-92C2-25804820EDAC}">
              <c15:datalabelsRange>
                <c15:f>'Figures 13'!$K$23</c15:f>
                <c15:dlblRangeCache>
                  <c:ptCount val="1"/>
                  <c:pt idx="0">
                    <c:v>Un seul type de violence</c:v>
                  </c:pt>
                </c15:dlblRangeCache>
              </c15:datalabelsRange>
            </c:ext>
            <c:ext xmlns:c16="http://schemas.microsoft.com/office/drawing/2014/chart" uri="{C3380CC4-5D6E-409C-BE32-E72D297353CC}">
              <c16:uniqueId val="{00000001-2715-4C69-9B88-0DCA2A284885}"/>
            </c:ext>
          </c:extLst>
        </c:ser>
        <c:ser>
          <c:idx val="0"/>
          <c:order val="1"/>
          <c:spPr>
            <a:no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9-2715-4C69-9B88-0DCA2A284885}"/>
              </c:ext>
            </c:extLst>
          </c:dPt>
          <c:dLbls>
            <c:dLbl>
              <c:idx val="0"/>
              <c:layout>
                <c:manualLayout>
                  <c:x val="0.12971004527876454"/>
                  <c:y val="-1.4925373134328358E-2"/>
                </c:manualLayout>
              </c:layout>
              <c:tx>
                <c:rich>
                  <a:bodyPr rot="0" spcFirstLastPara="1" vertOverflow="ellipsis" vert="horz" wrap="square" anchor="ctr" anchorCtr="1"/>
                  <a:lstStyle/>
                  <a:p>
                    <a:pPr>
                      <a:defRPr sz="900" b="0" i="0" u="none" strike="noStrike" kern="1200" baseline="0">
                        <a:solidFill>
                          <a:sysClr val="windowText" lastClr="000000"/>
                        </a:solidFill>
                        <a:latin typeface="Marianne Light" panose="02000000000000000000" pitchFamily="2" charset="0"/>
                        <a:ea typeface="+mn-ea"/>
                        <a:cs typeface="+mn-cs"/>
                      </a:defRPr>
                    </a:pPr>
                    <a:fld id="{D3C40388-25AC-4C76-8471-7CAAF211D739}" type="CELLRANGE">
                      <a:rPr lang="en-US" b="1">
                        <a:solidFill>
                          <a:schemeClr val="bg1"/>
                        </a:solidFill>
                        <a:latin typeface="Marianne" panose="02000000000000000000" pitchFamily="2" charset="0"/>
                      </a:rPr>
                      <a:pPr>
                        <a:defRPr/>
                      </a:pPr>
                      <a:t>[PLAGECELL]</a:t>
                    </a:fld>
                    <a:endParaRPr lang="fr-FR"/>
                  </a:p>
                </c:rich>
              </c:tx>
              <c:spPr>
                <a:solidFill>
                  <a:schemeClr val="accent2"/>
                </a:solid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Light" panose="02000000000000000000" pitchFamily="2"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2715-4C69-9B88-0DCA2A284885}"/>
                </c:ext>
              </c:extLst>
            </c:dLbl>
            <c:dLbl>
              <c:idx val="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8-2715-4C69-9B88-0DCA2A284885}"/>
                </c:ext>
              </c:extLst>
            </c:dLbl>
            <c:dLbl>
              <c:idx val="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9-2715-4C69-9B88-0DCA2A284885}"/>
                </c:ext>
              </c:extLst>
            </c:dLbl>
            <c:dLbl>
              <c:idx val="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A-2715-4C69-9B88-0DCA2A284885}"/>
                </c:ext>
              </c:extLst>
            </c:dLbl>
            <c:dLbl>
              <c:idx val="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B-2715-4C69-9B88-0DCA2A284885}"/>
                </c:ext>
              </c:extLst>
            </c:dLbl>
            <c:dLbl>
              <c:idx val="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C-2715-4C69-9B88-0DCA2A284885}"/>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Light" panose="02000000000000000000" pitchFamily="2" charset="0"/>
                    <a:ea typeface="+mn-ea"/>
                    <a:cs typeface="+mn-cs"/>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'Figures 13'!$I$23:$J$29</c15:sqref>
                  </c15:fullRef>
                </c:ext>
              </c:extLst>
              <c:f>('Figures 13'!$I$23:$J$23,'Figures 13'!$I$25:$J$29)</c:f>
              <c:multiLvlStrCache>
                <c:ptCount val="6"/>
                <c:lvl>
                  <c:pt idx="1">
                    <c:v>Arrogance ou mépris</c:v>
                  </c:pt>
                  <c:pt idx="2">
                    <c:v>Moqueries ou insultes</c:v>
                  </c:pt>
                  <c:pt idx="3">
                    <c:v>Harcèlement</c:v>
                  </c:pt>
                  <c:pt idx="4">
                    <c:v>Menaces</c:v>
                  </c:pt>
                  <c:pt idx="5">
                    <c:v>Autres atteintes à la personne (ostracisme, coups ou blessures)</c:v>
                  </c:pt>
                </c:lvl>
                <c:lvl>
                  <c:pt idx="0">
                    <c:v> </c:v>
                  </c:pt>
                  <c:pt idx="1">
                    <c:v>Type de violences</c:v>
                  </c:pt>
                </c:lvl>
              </c:multiLvlStrCache>
            </c:multiLvlStrRef>
          </c:cat>
          <c:val>
            <c:numRef>
              <c:extLst>
                <c:ext xmlns:c15="http://schemas.microsoft.com/office/drawing/2012/chart" uri="{02D57815-91ED-43cb-92C2-25804820EDAC}">
                  <c15:fullRef>
                    <c15:sqref>'Figures 13'!$L$23:$L$29</c15:sqref>
                  </c15:fullRef>
                </c:ext>
              </c:extLst>
              <c:f>('Figures 13'!$L$23,'Figures 13'!$L$25:$L$29)</c:f>
              <c:numCache>
                <c:formatCode>0</c:formatCode>
                <c:ptCount val="6"/>
                <c:pt idx="0">
                  <c:v>22</c:v>
                </c:pt>
                <c:pt idx="1">
                  <c:v>32</c:v>
                </c:pt>
                <c:pt idx="2">
                  <c:v>78</c:v>
                </c:pt>
                <c:pt idx="3">
                  <c:v>92</c:v>
                </c:pt>
                <c:pt idx="4">
                  <c:v>92</c:v>
                </c:pt>
                <c:pt idx="5">
                  <c:v>92</c:v>
                </c:pt>
              </c:numCache>
            </c:numRef>
          </c:val>
          <c:extLst>
            <c:ext xmlns:c15="http://schemas.microsoft.com/office/drawing/2012/chart" uri="{02D57815-91ED-43cb-92C2-25804820EDAC}">
              <c15:datalabelsRange>
                <c15:f>'Figures 13'!$K$24</c15:f>
                <c15:dlblRangeCache>
                  <c:ptCount val="1"/>
                  <c:pt idx="0">
                    <c:v>Cumul de plusieurs types de violence</c:v>
                  </c:pt>
                </c15:dlblRangeCache>
              </c15:datalabelsRange>
            </c:ext>
            <c:ext xmlns:c16="http://schemas.microsoft.com/office/drawing/2014/chart" uri="{C3380CC4-5D6E-409C-BE32-E72D297353CC}">
              <c16:uniqueId val="{00000000-2715-4C69-9B88-0DCA2A284885}"/>
            </c:ext>
          </c:extLst>
        </c:ser>
        <c:dLbls>
          <c:showLegendKey val="0"/>
          <c:showVal val="0"/>
          <c:showCatName val="0"/>
          <c:showSerName val="0"/>
          <c:showPercent val="0"/>
          <c:showBubbleSize val="0"/>
        </c:dLbls>
        <c:gapWidth val="144"/>
        <c:overlap val="100"/>
        <c:axId val="540044120"/>
        <c:axId val="540045760"/>
      </c:barChart>
      <c:catAx>
        <c:axId val="540044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Light" panose="02000000000000000000" pitchFamily="2" charset="0"/>
                <a:ea typeface="+mn-ea"/>
                <a:cs typeface="+mn-cs"/>
              </a:defRPr>
            </a:pPr>
            <a:endParaRPr lang="fr-FR"/>
          </a:p>
        </c:txPr>
        <c:crossAx val="540045760"/>
        <c:crosses val="autoZero"/>
        <c:auto val="1"/>
        <c:lblAlgn val="ctr"/>
        <c:lblOffset val="100"/>
        <c:noMultiLvlLbl val="0"/>
      </c:catAx>
      <c:valAx>
        <c:axId val="5400457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Light" panose="02000000000000000000" pitchFamily="2" charset="0"/>
                <a:ea typeface="+mn-ea"/>
                <a:cs typeface="+mn-cs"/>
              </a:defRPr>
            </a:pPr>
            <a:endParaRPr lang="fr-FR"/>
          </a:p>
        </c:txPr>
        <c:crossAx val="540044120"/>
        <c:crosses val="autoZero"/>
        <c:crossBetween val="between"/>
        <c:majorUnit val="0.2"/>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Marianne Light" panose="02000000000000000000" pitchFamily="2" charset="0"/>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solidFill>
                <a:latin typeface="Marianne Light" panose="02000000000000000000" pitchFamily="2" charset="0"/>
                <a:ea typeface="+mn-ea"/>
                <a:cs typeface="+mn-cs"/>
              </a:defRPr>
            </a:pPr>
            <a:r>
              <a:rPr lang="fr-FR"/>
              <a:t>Profils des victimes de violences sexuelles</a:t>
            </a:r>
          </a:p>
        </c:rich>
      </c:tx>
      <c:overlay val="0"/>
      <c:spPr>
        <a:noFill/>
        <a:ln>
          <a:noFill/>
        </a:ln>
        <a:effectLst/>
      </c:spPr>
      <c:txPr>
        <a:bodyPr rot="0" spcFirstLastPara="1" vertOverflow="ellipsis" vert="horz" wrap="square" anchor="ctr" anchorCtr="1"/>
        <a:lstStyle/>
        <a:p>
          <a:pPr>
            <a:defRPr sz="1080" b="0" i="0" u="none" strike="noStrike" kern="1200" spc="0" baseline="0">
              <a:solidFill>
                <a:schemeClr val="tx1"/>
              </a:solidFill>
              <a:latin typeface="Marianne Light" panose="02000000000000000000" pitchFamily="2" charset="0"/>
              <a:ea typeface="+mn-ea"/>
              <a:cs typeface="+mn-cs"/>
            </a:defRPr>
          </a:pPr>
          <a:endParaRPr lang="fr-FR"/>
        </a:p>
      </c:txPr>
    </c:title>
    <c:autoTitleDeleted val="0"/>
    <c:plotArea>
      <c:layout/>
      <c:barChart>
        <c:barDir val="col"/>
        <c:grouping val="clustered"/>
        <c:varyColors val="0"/>
        <c:ser>
          <c:idx val="0"/>
          <c:order val="0"/>
          <c:tx>
            <c:strRef>
              <c:f>'Figure 16'!$B$30</c:f>
              <c:strCache>
                <c:ptCount val="1"/>
                <c:pt idx="0">
                  <c:v>Écoles</c:v>
                </c:pt>
              </c:strCache>
            </c:strRef>
          </c:tx>
          <c:spPr>
            <a:solidFill>
              <a:schemeClr val="tx2"/>
            </a:solidFill>
            <a:ln>
              <a:noFill/>
            </a:ln>
            <a:effectLst/>
          </c:spPr>
          <c:invertIfNegative val="0"/>
          <c:dLbls>
            <c:dLbl>
              <c:idx val="1"/>
              <c:tx>
                <c:rich>
                  <a:bodyPr/>
                  <a:lstStyle/>
                  <a:p>
                    <a:r>
                      <a:rPr lang="el-GR"/>
                      <a:t>ε*</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EC3D-40E4-97B2-E1944E7773C0}"/>
                </c:ext>
              </c:extLst>
            </c:dLbl>
            <c:dLbl>
              <c:idx val="3"/>
              <c:tx>
                <c:rich>
                  <a:bodyPr/>
                  <a:lstStyle/>
                  <a:p>
                    <a:r>
                      <a:rPr lang="el-GR"/>
                      <a:t>ε</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EC3D-40E4-97B2-E1944E7773C0}"/>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16'!$A$31:$A$36</c:f>
              <c:strCache>
                <c:ptCount val="6"/>
                <c:pt idx="0">
                  <c:v>Élèves ou groupes d'élèves</c:v>
                </c:pt>
                <c:pt idx="1">
                  <c:v>Personnels enseignants et non enseignants</c:v>
                </c:pt>
                <c:pt idx="2">
                  <c:v>Famille d'élèves</c:v>
                </c:pt>
                <c:pt idx="3">
                  <c:v>Inconnues, inconnus et personnes extérieures</c:v>
                </c:pt>
                <c:pt idx="4">
                  <c:v>dont hommes</c:v>
                </c:pt>
                <c:pt idx="5">
                  <c:v>dont femmes</c:v>
                </c:pt>
              </c:strCache>
            </c:strRef>
          </c:cat>
          <c:val>
            <c:numRef>
              <c:f>'Figure 16'!$B$31:$B$36</c:f>
              <c:numCache>
                <c:formatCode>0</c:formatCode>
                <c:ptCount val="6"/>
                <c:pt idx="0">
                  <c:v>94</c:v>
                </c:pt>
                <c:pt idx="1">
                  <c:v>0</c:v>
                </c:pt>
                <c:pt idx="2">
                  <c:v>4</c:v>
                </c:pt>
                <c:pt idx="3">
                  <c:v>0</c:v>
                </c:pt>
                <c:pt idx="4">
                  <c:v>23.1</c:v>
                </c:pt>
                <c:pt idx="5">
                  <c:v>57.8</c:v>
                </c:pt>
              </c:numCache>
            </c:numRef>
          </c:val>
          <c:extLst>
            <c:ext xmlns:c16="http://schemas.microsoft.com/office/drawing/2014/chart" uri="{C3380CC4-5D6E-409C-BE32-E72D297353CC}">
              <c16:uniqueId val="{00000000-EC3D-40E4-97B2-E1944E7773C0}"/>
            </c:ext>
          </c:extLst>
        </c:ser>
        <c:ser>
          <c:idx val="1"/>
          <c:order val="1"/>
          <c:tx>
            <c:strRef>
              <c:f>'Figure 16'!$C$30</c:f>
              <c:strCache>
                <c:ptCount val="1"/>
                <c:pt idx="0">
                  <c:v>Collèges et lycées</c:v>
                </c:pt>
              </c:strCache>
            </c:strRef>
          </c:tx>
          <c:spPr>
            <a:solidFill>
              <a:schemeClr val="tx2">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16'!$A$31:$A$36</c:f>
              <c:strCache>
                <c:ptCount val="6"/>
                <c:pt idx="0">
                  <c:v>Élèves ou groupes d'élèves</c:v>
                </c:pt>
                <c:pt idx="1">
                  <c:v>Personnels enseignants et non enseignants</c:v>
                </c:pt>
                <c:pt idx="2">
                  <c:v>Famille d'élèves</c:v>
                </c:pt>
                <c:pt idx="3">
                  <c:v>Inconnues, inconnus et personnes extérieures</c:v>
                </c:pt>
                <c:pt idx="4">
                  <c:v>dont hommes</c:v>
                </c:pt>
                <c:pt idx="5">
                  <c:v>dont femmes</c:v>
                </c:pt>
              </c:strCache>
            </c:strRef>
          </c:cat>
          <c:val>
            <c:numRef>
              <c:f>'Figure 16'!$C$31:$C$36</c:f>
              <c:numCache>
                <c:formatCode>0</c:formatCode>
                <c:ptCount val="6"/>
                <c:pt idx="0">
                  <c:v>95</c:v>
                </c:pt>
                <c:pt idx="1">
                  <c:v>5</c:v>
                </c:pt>
                <c:pt idx="2">
                  <c:v>0</c:v>
                </c:pt>
                <c:pt idx="3">
                  <c:v>0</c:v>
                </c:pt>
                <c:pt idx="4">
                  <c:v>35.4</c:v>
                </c:pt>
                <c:pt idx="5">
                  <c:v>56.1</c:v>
                </c:pt>
              </c:numCache>
            </c:numRef>
          </c:val>
          <c:extLst>
            <c:ext xmlns:c16="http://schemas.microsoft.com/office/drawing/2014/chart" uri="{C3380CC4-5D6E-409C-BE32-E72D297353CC}">
              <c16:uniqueId val="{00000001-EC3D-40E4-97B2-E1944E7773C0}"/>
            </c:ext>
          </c:extLst>
        </c:ser>
        <c:dLbls>
          <c:showLegendKey val="0"/>
          <c:showVal val="0"/>
          <c:showCatName val="0"/>
          <c:showSerName val="0"/>
          <c:showPercent val="0"/>
          <c:showBubbleSize val="0"/>
        </c:dLbls>
        <c:gapWidth val="219"/>
        <c:overlap val="-27"/>
        <c:axId val="545551720"/>
        <c:axId val="545560248"/>
      </c:barChart>
      <c:catAx>
        <c:axId val="545551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arianne Light" panose="02000000000000000000" pitchFamily="2" charset="0"/>
                <a:ea typeface="+mn-ea"/>
                <a:cs typeface="+mn-cs"/>
              </a:defRPr>
            </a:pPr>
            <a:endParaRPr lang="fr-FR"/>
          </a:p>
        </c:txPr>
        <c:crossAx val="545560248"/>
        <c:crosses val="autoZero"/>
        <c:auto val="1"/>
        <c:lblAlgn val="ctr"/>
        <c:lblOffset val="100"/>
        <c:noMultiLvlLbl val="0"/>
      </c:catAx>
      <c:valAx>
        <c:axId val="545560248"/>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arianne Light" panose="02000000000000000000" pitchFamily="2" charset="0"/>
                <a:ea typeface="+mn-ea"/>
                <a:cs typeface="+mn-cs"/>
              </a:defRPr>
            </a:pPr>
            <a:endParaRPr lang="fr-FR"/>
          </a:p>
        </c:txPr>
        <c:crossAx val="5455517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arianne Light"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solidFill>
            <a:schemeClr val="tx1"/>
          </a:solidFill>
          <a:latin typeface="Marianne Light" panose="02000000000000000000" pitchFamily="2" charset="0"/>
        </a:defRPr>
      </a:pPr>
      <a:endParaRPr lang="fr-FR"/>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solidFill>
                <a:latin typeface="Marianne Light" panose="02000000000000000000" pitchFamily="2" charset="0"/>
                <a:ea typeface="+mn-ea"/>
                <a:cs typeface="+mn-cs"/>
              </a:defRPr>
            </a:pPr>
            <a:r>
              <a:rPr lang="fr-FR"/>
              <a:t>Profils des victimes de violences à caractère sexiste</a:t>
            </a:r>
          </a:p>
        </c:rich>
      </c:tx>
      <c:overlay val="0"/>
      <c:spPr>
        <a:noFill/>
        <a:ln>
          <a:noFill/>
        </a:ln>
        <a:effectLst/>
      </c:spPr>
      <c:txPr>
        <a:bodyPr rot="0" spcFirstLastPara="1" vertOverflow="ellipsis" vert="horz" wrap="square" anchor="ctr" anchorCtr="1"/>
        <a:lstStyle/>
        <a:p>
          <a:pPr>
            <a:defRPr sz="1080" b="0" i="0" u="none" strike="noStrike" kern="1200" spc="0" baseline="0">
              <a:solidFill>
                <a:schemeClr val="tx1"/>
              </a:solidFill>
              <a:latin typeface="Marianne Light" panose="02000000000000000000" pitchFamily="2" charset="0"/>
              <a:ea typeface="+mn-ea"/>
              <a:cs typeface="+mn-cs"/>
            </a:defRPr>
          </a:pPr>
          <a:endParaRPr lang="fr-FR"/>
        </a:p>
      </c:txPr>
    </c:title>
    <c:autoTitleDeleted val="0"/>
    <c:plotArea>
      <c:layout/>
      <c:barChart>
        <c:barDir val="col"/>
        <c:grouping val="clustered"/>
        <c:varyColors val="0"/>
        <c:ser>
          <c:idx val="0"/>
          <c:order val="0"/>
          <c:tx>
            <c:strRef>
              <c:f>'Figure 16'!$B$39</c:f>
              <c:strCache>
                <c:ptCount val="1"/>
                <c:pt idx="0">
                  <c:v>Écoles</c:v>
                </c:pt>
              </c:strCache>
            </c:strRef>
          </c:tx>
          <c:spPr>
            <a:solidFill>
              <a:schemeClr val="tx2"/>
            </a:solidFill>
            <a:ln>
              <a:noFill/>
            </a:ln>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16'!$A$40:$A$45</c:f>
              <c:strCache>
                <c:ptCount val="6"/>
                <c:pt idx="0">
                  <c:v>Élèves ou groupes d'élèves</c:v>
                </c:pt>
                <c:pt idx="1">
                  <c:v>Personnels enseignants et non enseignants</c:v>
                </c:pt>
                <c:pt idx="2">
                  <c:v>Famille d'élèves</c:v>
                </c:pt>
                <c:pt idx="3">
                  <c:v>Inconnues, inconnus, personnes extérieures et collectivité</c:v>
                </c:pt>
                <c:pt idx="4">
                  <c:v>dont hommes</c:v>
                </c:pt>
                <c:pt idx="5">
                  <c:v>dont femmes</c:v>
                </c:pt>
              </c:strCache>
            </c:strRef>
          </c:cat>
          <c:val>
            <c:numRef>
              <c:f>'Figure 16'!$B$40:$B$45</c:f>
              <c:numCache>
                <c:formatCode>0</c:formatCode>
                <c:ptCount val="6"/>
                <c:pt idx="0">
                  <c:v>86</c:v>
                </c:pt>
                <c:pt idx="1">
                  <c:v>2</c:v>
                </c:pt>
                <c:pt idx="2">
                  <c:v>8</c:v>
                </c:pt>
                <c:pt idx="3">
                  <c:v>3</c:v>
                </c:pt>
                <c:pt idx="4">
                  <c:v>9.1999999999999993</c:v>
                </c:pt>
                <c:pt idx="5">
                  <c:v>81.900000000000006</c:v>
                </c:pt>
              </c:numCache>
            </c:numRef>
          </c:val>
          <c:extLst>
            <c:ext xmlns:c16="http://schemas.microsoft.com/office/drawing/2014/chart" uri="{C3380CC4-5D6E-409C-BE32-E72D297353CC}">
              <c16:uniqueId val="{00000000-EE2E-4E2E-84B5-E5AC81A5365F}"/>
            </c:ext>
          </c:extLst>
        </c:ser>
        <c:ser>
          <c:idx val="1"/>
          <c:order val="1"/>
          <c:tx>
            <c:strRef>
              <c:f>'Figure 16'!$C$39</c:f>
              <c:strCache>
                <c:ptCount val="1"/>
                <c:pt idx="0">
                  <c:v>Collèges et lycées</c:v>
                </c:pt>
              </c:strCache>
            </c:strRef>
          </c:tx>
          <c:spPr>
            <a:solidFill>
              <a:schemeClr val="tx2">
                <a:lumMod val="60000"/>
                <a:lumOff val="40000"/>
              </a:schemeClr>
            </a:solidFill>
            <a:ln>
              <a:noFill/>
            </a:ln>
            <a:effectLst/>
          </c:spPr>
          <c:invertIfNegative val="0"/>
          <c:dLbls>
            <c:dLbl>
              <c:idx val="2"/>
              <c:tx>
                <c:rich>
                  <a:bodyPr/>
                  <a:lstStyle/>
                  <a:p>
                    <a:r>
                      <a:rPr lang="el-GR"/>
                      <a:t>ε*</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EE2E-4E2E-84B5-E5AC81A5365F}"/>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16'!$A$40:$A$45</c:f>
              <c:strCache>
                <c:ptCount val="6"/>
                <c:pt idx="0">
                  <c:v>Élèves ou groupes d'élèves</c:v>
                </c:pt>
                <c:pt idx="1">
                  <c:v>Personnels enseignants et non enseignants</c:v>
                </c:pt>
                <c:pt idx="2">
                  <c:v>Famille d'élèves</c:v>
                </c:pt>
                <c:pt idx="3">
                  <c:v>Inconnues, inconnus, personnes extérieures et collectivité</c:v>
                </c:pt>
                <c:pt idx="4">
                  <c:v>dont hommes</c:v>
                </c:pt>
                <c:pt idx="5">
                  <c:v>dont femmes</c:v>
                </c:pt>
              </c:strCache>
            </c:strRef>
          </c:cat>
          <c:val>
            <c:numRef>
              <c:f>'Figure 16'!$C$40:$C$45</c:f>
              <c:numCache>
                <c:formatCode>0</c:formatCode>
                <c:ptCount val="6"/>
                <c:pt idx="0">
                  <c:v>72</c:v>
                </c:pt>
                <c:pt idx="1">
                  <c:v>26</c:v>
                </c:pt>
                <c:pt idx="2">
                  <c:v>0</c:v>
                </c:pt>
                <c:pt idx="3">
                  <c:v>2</c:v>
                </c:pt>
                <c:pt idx="4">
                  <c:v>7</c:v>
                </c:pt>
                <c:pt idx="5">
                  <c:v>84.6</c:v>
                </c:pt>
              </c:numCache>
            </c:numRef>
          </c:val>
          <c:extLst>
            <c:ext xmlns:c16="http://schemas.microsoft.com/office/drawing/2014/chart" uri="{C3380CC4-5D6E-409C-BE32-E72D297353CC}">
              <c16:uniqueId val="{00000001-EE2E-4E2E-84B5-E5AC81A5365F}"/>
            </c:ext>
          </c:extLst>
        </c:ser>
        <c:dLbls>
          <c:showLegendKey val="0"/>
          <c:showVal val="0"/>
          <c:showCatName val="0"/>
          <c:showSerName val="0"/>
          <c:showPercent val="0"/>
          <c:showBubbleSize val="0"/>
        </c:dLbls>
        <c:gapWidth val="219"/>
        <c:overlap val="-27"/>
        <c:axId val="539691528"/>
        <c:axId val="539689888"/>
      </c:barChart>
      <c:catAx>
        <c:axId val="539691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arianne Light" panose="02000000000000000000" pitchFamily="2" charset="0"/>
                <a:ea typeface="+mn-ea"/>
                <a:cs typeface="+mn-cs"/>
              </a:defRPr>
            </a:pPr>
            <a:endParaRPr lang="fr-FR"/>
          </a:p>
        </c:txPr>
        <c:crossAx val="539689888"/>
        <c:crosses val="autoZero"/>
        <c:auto val="1"/>
        <c:lblAlgn val="ctr"/>
        <c:lblOffset val="100"/>
        <c:noMultiLvlLbl val="0"/>
      </c:catAx>
      <c:valAx>
        <c:axId val="539689888"/>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arianne Light" panose="02000000000000000000" pitchFamily="2" charset="0"/>
                <a:ea typeface="+mn-ea"/>
                <a:cs typeface="+mn-cs"/>
              </a:defRPr>
            </a:pPr>
            <a:endParaRPr lang="fr-FR"/>
          </a:p>
        </c:txPr>
        <c:crossAx val="5396915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arianne Light"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solidFill>
            <a:schemeClr val="tx1"/>
          </a:solidFill>
          <a:latin typeface="Marianne Light" panose="02000000000000000000" pitchFamily="2" charset="0"/>
        </a:defRPr>
      </a:pPr>
      <a:endParaRPr lang="fr-FR"/>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solidFill>
                <a:latin typeface="Marianne Light" panose="02000000000000000000" pitchFamily="2" charset="0"/>
                <a:ea typeface="+mn-ea"/>
                <a:cs typeface="+mn-cs"/>
              </a:defRPr>
            </a:pPr>
            <a:r>
              <a:rPr lang="fr-FR"/>
              <a:t>Profils des auteurs de violences sexuelles</a:t>
            </a:r>
          </a:p>
        </c:rich>
      </c:tx>
      <c:overlay val="0"/>
      <c:spPr>
        <a:noFill/>
        <a:ln>
          <a:noFill/>
        </a:ln>
        <a:effectLst/>
      </c:spPr>
      <c:txPr>
        <a:bodyPr rot="0" spcFirstLastPara="1" vertOverflow="ellipsis" vert="horz" wrap="square" anchor="ctr" anchorCtr="1"/>
        <a:lstStyle/>
        <a:p>
          <a:pPr>
            <a:defRPr sz="1080" b="0" i="0" u="none" strike="noStrike" kern="1200" spc="0" baseline="0">
              <a:solidFill>
                <a:schemeClr val="tx1"/>
              </a:solidFill>
              <a:latin typeface="Marianne Light" panose="02000000000000000000" pitchFamily="2" charset="0"/>
              <a:ea typeface="+mn-ea"/>
              <a:cs typeface="+mn-cs"/>
            </a:defRPr>
          </a:pPr>
          <a:endParaRPr lang="fr-FR"/>
        </a:p>
      </c:txPr>
    </c:title>
    <c:autoTitleDeleted val="0"/>
    <c:plotArea>
      <c:layout/>
      <c:barChart>
        <c:barDir val="col"/>
        <c:grouping val="clustered"/>
        <c:varyColors val="0"/>
        <c:ser>
          <c:idx val="0"/>
          <c:order val="0"/>
          <c:tx>
            <c:strRef>
              <c:f>'Figure 17'!$B$27</c:f>
              <c:strCache>
                <c:ptCount val="1"/>
                <c:pt idx="0">
                  <c:v>Écoles</c:v>
                </c:pt>
              </c:strCache>
            </c:strRef>
          </c:tx>
          <c:spPr>
            <a:solidFill>
              <a:schemeClr val="bg2">
                <a:alpha val="95000"/>
              </a:schemeClr>
            </a:solidFill>
            <a:ln>
              <a:noFill/>
            </a:ln>
            <a:effectLst/>
          </c:spPr>
          <c:invertIfNegative val="0"/>
          <c:dLbls>
            <c:dLbl>
              <c:idx val="1"/>
              <c:tx>
                <c:rich>
                  <a:bodyPr/>
                  <a:lstStyle/>
                  <a:p>
                    <a:r>
                      <a:rPr lang="el-GR"/>
                      <a:t>ε*</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7409-4466-986E-EE7CF8B0D3CE}"/>
                </c:ext>
              </c:extLst>
            </c:dLbl>
            <c:dLbl>
              <c:idx val="3"/>
              <c:tx>
                <c:rich>
                  <a:bodyPr/>
                  <a:lstStyle/>
                  <a:p>
                    <a:r>
                      <a:rPr lang="el-GR"/>
                      <a:t>ε</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7409-4466-986E-EE7CF8B0D3CE}"/>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17'!$A$28:$A$33</c:f>
              <c:strCache>
                <c:ptCount val="6"/>
                <c:pt idx="0">
                  <c:v>Élèves ou groupes d'élèves</c:v>
                </c:pt>
                <c:pt idx="1">
                  <c:v>Personnels enseignants et non enseignants</c:v>
                </c:pt>
                <c:pt idx="2">
                  <c:v>Famille d'élèves</c:v>
                </c:pt>
                <c:pt idx="3">
                  <c:v>Inconnus et personnes extérieures</c:v>
                </c:pt>
                <c:pt idx="4">
                  <c:v>dont hommes</c:v>
                </c:pt>
                <c:pt idx="5">
                  <c:v>dont femmes</c:v>
                </c:pt>
              </c:strCache>
            </c:strRef>
          </c:cat>
          <c:val>
            <c:numRef>
              <c:f>'Figure 17'!$B$28:$B$33</c:f>
              <c:numCache>
                <c:formatCode>0</c:formatCode>
                <c:ptCount val="6"/>
                <c:pt idx="0">
                  <c:v>95</c:v>
                </c:pt>
                <c:pt idx="1">
                  <c:v>0</c:v>
                </c:pt>
                <c:pt idx="2">
                  <c:v>4</c:v>
                </c:pt>
                <c:pt idx="3">
                  <c:v>0</c:v>
                </c:pt>
                <c:pt idx="4">
                  <c:v>84</c:v>
                </c:pt>
                <c:pt idx="5">
                  <c:v>7</c:v>
                </c:pt>
              </c:numCache>
            </c:numRef>
          </c:val>
          <c:extLst>
            <c:ext xmlns:c16="http://schemas.microsoft.com/office/drawing/2014/chart" uri="{C3380CC4-5D6E-409C-BE32-E72D297353CC}">
              <c16:uniqueId val="{00000000-7409-4466-986E-EE7CF8B0D3CE}"/>
            </c:ext>
          </c:extLst>
        </c:ser>
        <c:ser>
          <c:idx val="1"/>
          <c:order val="1"/>
          <c:tx>
            <c:strRef>
              <c:f>'Figure 17'!$C$27</c:f>
              <c:strCache>
                <c:ptCount val="1"/>
                <c:pt idx="0">
                  <c:v>Collèges et lycées</c:v>
                </c:pt>
              </c:strCache>
            </c:strRef>
          </c:tx>
          <c:spPr>
            <a:solidFill>
              <a:schemeClr val="bg2">
                <a:lumMod val="40000"/>
                <a:lumOff val="60000"/>
              </a:schemeClr>
            </a:solidFill>
            <a:ln>
              <a:noFill/>
            </a:ln>
            <a:effectLst/>
          </c:spPr>
          <c:invertIfNegative val="0"/>
          <c:dLbls>
            <c:dLbl>
              <c:idx val="1"/>
              <c:tx>
                <c:rich>
                  <a:bodyPr/>
                  <a:lstStyle/>
                  <a:p>
                    <a:r>
                      <a:rPr lang="el-GR"/>
                      <a:t>ε</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7409-4466-986E-EE7CF8B0D3CE}"/>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17'!$A$28:$A$33</c:f>
              <c:strCache>
                <c:ptCount val="6"/>
                <c:pt idx="0">
                  <c:v>Élèves ou groupes d'élèves</c:v>
                </c:pt>
                <c:pt idx="1">
                  <c:v>Personnels enseignants et non enseignants</c:v>
                </c:pt>
                <c:pt idx="2">
                  <c:v>Famille d'élèves</c:v>
                </c:pt>
                <c:pt idx="3">
                  <c:v>Inconnus et personnes extérieures</c:v>
                </c:pt>
                <c:pt idx="4">
                  <c:v>dont hommes</c:v>
                </c:pt>
                <c:pt idx="5">
                  <c:v>dont femmes</c:v>
                </c:pt>
              </c:strCache>
            </c:strRef>
          </c:cat>
          <c:val>
            <c:numRef>
              <c:f>'Figure 17'!$C$28:$C$33</c:f>
              <c:numCache>
                <c:formatCode>0</c:formatCode>
                <c:ptCount val="6"/>
                <c:pt idx="0">
                  <c:v>94</c:v>
                </c:pt>
                <c:pt idx="1">
                  <c:v>0</c:v>
                </c:pt>
                <c:pt idx="2">
                  <c:v>3</c:v>
                </c:pt>
                <c:pt idx="3">
                  <c:v>4</c:v>
                </c:pt>
                <c:pt idx="4">
                  <c:v>93</c:v>
                </c:pt>
                <c:pt idx="5">
                  <c:v>5</c:v>
                </c:pt>
              </c:numCache>
            </c:numRef>
          </c:val>
          <c:extLst>
            <c:ext xmlns:c16="http://schemas.microsoft.com/office/drawing/2014/chart" uri="{C3380CC4-5D6E-409C-BE32-E72D297353CC}">
              <c16:uniqueId val="{00000001-7409-4466-986E-EE7CF8B0D3CE}"/>
            </c:ext>
          </c:extLst>
        </c:ser>
        <c:dLbls>
          <c:showLegendKey val="0"/>
          <c:showVal val="0"/>
          <c:showCatName val="0"/>
          <c:showSerName val="0"/>
          <c:showPercent val="0"/>
          <c:showBubbleSize val="0"/>
        </c:dLbls>
        <c:gapWidth val="219"/>
        <c:overlap val="-27"/>
        <c:axId val="590820072"/>
        <c:axId val="590820728"/>
      </c:barChart>
      <c:catAx>
        <c:axId val="590820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arianne Light" panose="02000000000000000000" pitchFamily="2" charset="0"/>
                <a:ea typeface="+mn-ea"/>
                <a:cs typeface="+mn-cs"/>
              </a:defRPr>
            </a:pPr>
            <a:endParaRPr lang="fr-FR"/>
          </a:p>
        </c:txPr>
        <c:crossAx val="590820728"/>
        <c:crosses val="autoZero"/>
        <c:auto val="1"/>
        <c:lblAlgn val="ctr"/>
        <c:lblOffset val="100"/>
        <c:noMultiLvlLbl val="0"/>
      </c:catAx>
      <c:valAx>
        <c:axId val="590820728"/>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arianne Light" panose="02000000000000000000" pitchFamily="2" charset="0"/>
                <a:ea typeface="+mn-ea"/>
                <a:cs typeface="+mn-cs"/>
              </a:defRPr>
            </a:pPr>
            <a:endParaRPr lang="fr-FR"/>
          </a:p>
        </c:txPr>
        <c:crossAx val="590820072"/>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arianne Light"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solidFill>
            <a:schemeClr val="tx1"/>
          </a:solidFill>
          <a:latin typeface="Marianne Light" panose="02000000000000000000" pitchFamily="2" charset="0"/>
        </a:defRPr>
      </a:pPr>
      <a:endParaRPr lang="fr-FR"/>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solidFill>
                <a:latin typeface="Marianne Light" panose="02000000000000000000" pitchFamily="2" charset="0"/>
                <a:ea typeface="+mn-ea"/>
                <a:cs typeface="+mn-cs"/>
              </a:defRPr>
            </a:pPr>
            <a:r>
              <a:rPr lang="fr-FR"/>
              <a:t>Profils des auteurs de violences à caractère sexiste</a:t>
            </a:r>
          </a:p>
        </c:rich>
      </c:tx>
      <c:overlay val="0"/>
      <c:spPr>
        <a:noFill/>
        <a:ln>
          <a:noFill/>
        </a:ln>
        <a:effectLst/>
      </c:spPr>
      <c:txPr>
        <a:bodyPr rot="0" spcFirstLastPara="1" vertOverflow="ellipsis" vert="horz" wrap="square" anchor="ctr" anchorCtr="1"/>
        <a:lstStyle/>
        <a:p>
          <a:pPr>
            <a:defRPr sz="1080" b="0" i="0" u="none" strike="noStrike" kern="1200" spc="0" baseline="0">
              <a:solidFill>
                <a:schemeClr val="tx1"/>
              </a:solidFill>
              <a:latin typeface="Marianne Light" panose="02000000000000000000" pitchFamily="2" charset="0"/>
              <a:ea typeface="+mn-ea"/>
              <a:cs typeface="+mn-cs"/>
            </a:defRPr>
          </a:pPr>
          <a:endParaRPr lang="fr-FR"/>
        </a:p>
      </c:txPr>
    </c:title>
    <c:autoTitleDeleted val="0"/>
    <c:plotArea>
      <c:layout/>
      <c:barChart>
        <c:barDir val="col"/>
        <c:grouping val="clustered"/>
        <c:varyColors val="0"/>
        <c:ser>
          <c:idx val="0"/>
          <c:order val="0"/>
          <c:tx>
            <c:strRef>
              <c:f>'Figure 17'!$B$36</c:f>
              <c:strCache>
                <c:ptCount val="1"/>
                <c:pt idx="0">
                  <c:v>Écoles</c:v>
                </c:pt>
              </c:strCache>
            </c:strRef>
          </c:tx>
          <c:spPr>
            <a:solidFill>
              <a:schemeClr val="bg2"/>
            </a:solidFill>
            <a:ln>
              <a:noFill/>
            </a:ln>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17'!$A$37:$A$42</c:f>
              <c:strCache>
                <c:ptCount val="6"/>
                <c:pt idx="0">
                  <c:v>Élèves ou groupes d'élèves</c:v>
                </c:pt>
                <c:pt idx="1">
                  <c:v>Personnels enseignants et non enseignants</c:v>
                </c:pt>
                <c:pt idx="2">
                  <c:v>Famille d'élèves</c:v>
                </c:pt>
                <c:pt idx="3">
                  <c:v>Inconnus et personnes extérieures</c:v>
                </c:pt>
                <c:pt idx="4">
                  <c:v>dont hommes</c:v>
                </c:pt>
                <c:pt idx="5">
                  <c:v>dont femmes</c:v>
                </c:pt>
              </c:strCache>
            </c:strRef>
          </c:cat>
          <c:val>
            <c:numRef>
              <c:f>'Figure 17'!$B$37:$B$42</c:f>
              <c:numCache>
                <c:formatCode>0</c:formatCode>
                <c:ptCount val="6"/>
                <c:pt idx="0">
                  <c:v>86</c:v>
                </c:pt>
                <c:pt idx="1">
                  <c:v>2</c:v>
                </c:pt>
                <c:pt idx="2">
                  <c:v>8</c:v>
                </c:pt>
                <c:pt idx="3">
                  <c:v>3</c:v>
                </c:pt>
                <c:pt idx="4">
                  <c:v>88</c:v>
                </c:pt>
                <c:pt idx="5">
                  <c:v>7</c:v>
                </c:pt>
              </c:numCache>
            </c:numRef>
          </c:val>
          <c:extLst>
            <c:ext xmlns:c16="http://schemas.microsoft.com/office/drawing/2014/chart" uri="{C3380CC4-5D6E-409C-BE32-E72D297353CC}">
              <c16:uniqueId val="{00000000-55E1-4BD5-B207-F093F3D2553A}"/>
            </c:ext>
          </c:extLst>
        </c:ser>
        <c:ser>
          <c:idx val="1"/>
          <c:order val="1"/>
          <c:tx>
            <c:strRef>
              <c:f>'Figure 17'!$C$36</c:f>
              <c:strCache>
                <c:ptCount val="1"/>
                <c:pt idx="0">
                  <c:v>Collèges et lycées</c:v>
                </c:pt>
              </c:strCache>
            </c:strRef>
          </c:tx>
          <c:spPr>
            <a:solidFill>
              <a:schemeClr val="bg2">
                <a:lumMod val="40000"/>
                <a:lumOff val="60000"/>
              </a:schemeClr>
            </a:solidFill>
            <a:ln>
              <a:noFill/>
            </a:ln>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17'!$A$37:$A$42</c:f>
              <c:strCache>
                <c:ptCount val="6"/>
                <c:pt idx="0">
                  <c:v>Élèves ou groupes d'élèves</c:v>
                </c:pt>
                <c:pt idx="1">
                  <c:v>Personnels enseignants et non enseignants</c:v>
                </c:pt>
                <c:pt idx="2">
                  <c:v>Famille d'élèves</c:v>
                </c:pt>
                <c:pt idx="3">
                  <c:v>Inconnus et personnes extérieures</c:v>
                </c:pt>
                <c:pt idx="4">
                  <c:v>dont hommes</c:v>
                </c:pt>
                <c:pt idx="5">
                  <c:v>dont femmes</c:v>
                </c:pt>
              </c:strCache>
            </c:strRef>
          </c:cat>
          <c:val>
            <c:numRef>
              <c:f>'Figure 17'!$C$37:$C$42</c:f>
              <c:numCache>
                <c:formatCode>0</c:formatCode>
                <c:ptCount val="6"/>
                <c:pt idx="0">
                  <c:v>95</c:v>
                </c:pt>
                <c:pt idx="1">
                  <c:v>2</c:v>
                </c:pt>
                <c:pt idx="2">
                  <c:v>2</c:v>
                </c:pt>
                <c:pt idx="3">
                  <c:v>2</c:v>
                </c:pt>
                <c:pt idx="4">
                  <c:v>91</c:v>
                </c:pt>
                <c:pt idx="5">
                  <c:v>8</c:v>
                </c:pt>
              </c:numCache>
            </c:numRef>
          </c:val>
          <c:extLst>
            <c:ext xmlns:c16="http://schemas.microsoft.com/office/drawing/2014/chart" uri="{C3380CC4-5D6E-409C-BE32-E72D297353CC}">
              <c16:uniqueId val="{00000001-55E1-4BD5-B207-F093F3D2553A}"/>
            </c:ext>
          </c:extLst>
        </c:ser>
        <c:dLbls>
          <c:showLegendKey val="0"/>
          <c:showVal val="0"/>
          <c:showCatName val="0"/>
          <c:showSerName val="0"/>
          <c:showPercent val="0"/>
          <c:showBubbleSize val="0"/>
        </c:dLbls>
        <c:gapWidth val="219"/>
        <c:overlap val="-27"/>
        <c:axId val="537048616"/>
        <c:axId val="537050256"/>
      </c:barChart>
      <c:catAx>
        <c:axId val="537048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arianne Light" panose="02000000000000000000" pitchFamily="2" charset="0"/>
                <a:ea typeface="+mn-ea"/>
                <a:cs typeface="+mn-cs"/>
              </a:defRPr>
            </a:pPr>
            <a:endParaRPr lang="fr-FR"/>
          </a:p>
        </c:txPr>
        <c:crossAx val="537050256"/>
        <c:crosses val="autoZero"/>
        <c:auto val="1"/>
        <c:lblAlgn val="ctr"/>
        <c:lblOffset val="100"/>
        <c:noMultiLvlLbl val="0"/>
      </c:catAx>
      <c:valAx>
        <c:axId val="537050256"/>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arianne Light" panose="02000000000000000000" pitchFamily="2" charset="0"/>
                <a:ea typeface="+mn-ea"/>
                <a:cs typeface="+mn-cs"/>
              </a:defRPr>
            </a:pPr>
            <a:endParaRPr lang="fr-FR"/>
          </a:p>
        </c:txPr>
        <c:crossAx val="5370486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arianne Light"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solidFill>
            <a:schemeClr val="tx1"/>
          </a:solidFill>
          <a:latin typeface="Marianne Light" panose="02000000000000000000" pitchFamily="2" charset="0"/>
        </a:defRPr>
      </a:pPr>
      <a:endParaRPr lang="fr-FR"/>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18 web'!$B$25</c:f>
              <c:strCache>
                <c:ptCount val="1"/>
                <c:pt idx="0">
                  <c:v>Écoles</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18 web'!$A$26:$A$28</c:f>
              <c:strCache>
                <c:ptCount val="3"/>
                <c:pt idx="0">
                  <c:v>À l'intérieur de l'école ou de l'établissement (salle de classe, cour de récréation, toilettes, etc.)</c:v>
                </c:pt>
                <c:pt idx="1">
                  <c:v>À l'extérieur ou aux abords (parking, transport scolaire, etc.)</c:v>
                </c:pt>
                <c:pt idx="2">
                  <c:v>Autre lieu (dont les réseaux sociaux)</c:v>
                </c:pt>
              </c:strCache>
            </c:strRef>
          </c:cat>
          <c:val>
            <c:numRef>
              <c:f>'Figure 18 web'!$B$26:$B$28</c:f>
              <c:numCache>
                <c:formatCode>0</c:formatCode>
                <c:ptCount val="3"/>
                <c:pt idx="0">
                  <c:v>79.400000000000006</c:v>
                </c:pt>
                <c:pt idx="1">
                  <c:v>6.3000000000000007</c:v>
                </c:pt>
                <c:pt idx="2">
                  <c:v>14.4</c:v>
                </c:pt>
              </c:numCache>
            </c:numRef>
          </c:val>
          <c:extLst>
            <c:ext xmlns:c16="http://schemas.microsoft.com/office/drawing/2014/chart" uri="{C3380CC4-5D6E-409C-BE32-E72D297353CC}">
              <c16:uniqueId val="{00000000-9825-4569-8768-609122817112}"/>
            </c:ext>
          </c:extLst>
        </c:ser>
        <c:ser>
          <c:idx val="1"/>
          <c:order val="1"/>
          <c:tx>
            <c:strRef>
              <c:f>'Figure 18 web'!$C$25</c:f>
              <c:strCache>
                <c:ptCount val="1"/>
                <c:pt idx="0">
                  <c:v>Collèges et lycées</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18 web'!$A$26:$A$28</c:f>
              <c:strCache>
                <c:ptCount val="3"/>
                <c:pt idx="0">
                  <c:v>À l'intérieur de l'école ou de l'établissement (salle de classe, cour de récréation, toilettes, etc.)</c:v>
                </c:pt>
                <c:pt idx="1">
                  <c:v>À l'extérieur ou aux abords (parking, transport scolaire, etc.)</c:v>
                </c:pt>
                <c:pt idx="2">
                  <c:v>Autre lieu (dont les réseaux sociaux)</c:v>
                </c:pt>
              </c:strCache>
            </c:strRef>
          </c:cat>
          <c:val>
            <c:numRef>
              <c:f>'Figure 18 web'!$C$26:$C$28</c:f>
              <c:numCache>
                <c:formatCode>0</c:formatCode>
                <c:ptCount val="3"/>
                <c:pt idx="0">
                  <c:v>72.2</c:v>
                </c:pt>
                <c:pt idx="1">
                  <c:v>6.7</c:v>
                </c:pt>
                <c:pt idx="2">
                  <c:v>21.1</c:v>
                </c:pt>
              </c:numCache>
            </c:numRef>
          </c:val>
          <c:extLst>
            <c:ext xmlns:c16="http://schemas.microsoft.com/office/drawing/2014/chart" uri="{C3380CC4-5D6E-409C-BE32-E72D297353CC}">
              <c16:uniqueId val="{00000001-9825-4569-8768-609122817112}"/>
            </c:ext>
          </c:extLst>
        </c:ser>
        <c:dLbls>
          <c:showLegendKey val="0"/>
          <c:showVal val="0"/>
          <c:showCatName val="0"/>
          <c:showSerName val="0"/>
          <c:showPercent val="0"/>
          <c:showBubbleSize val="0"/>
        </c:dLbls>
        <c:gapWidth val="219"/>
        <c:overlap val="-27"/>
        <c:axId val="543676072"/>
        <c:axId val="543676400"/>
      </c:barChart>
      <c:catAx>
        <c:axId val="543676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arianne Light" panose="02000000000000000000" pitchFamily="2" charset="0"/>
                <a:ea typeface="+mn-ea"/>
                <a:cs typeface="+mn-cs"/>
              </a:defRPr>
            </a:pPr>
            <a:endParaRPr lang="fr-FR"/>
          </a:p>
        </c:txPr>
        <c:crossAx val="543676400"/>
        <c:crosses val="autoZero"/>
        <c:auto val="1"/>
        <c:lblAlgn val="ctr"/>
        <c:lblOffset val="100"/>
        <c:noMultiLvlLbl val="0"/>
      </c:catAx>
      <c:valAx>
        <c:axId val="54367640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arianne Light" panose="02000000000000000000" pitchFamily="2" charset="0"/>
                <a:ea typeface="+mn-ea"/>
                <a:cs typeface="+mn-cs"/>
              </a:defRPr>
            </a:pPr>
            <a:endParaRPr lang="fr-FR"/>
          </a:p>
        </c:txPr>
        <c:crossAx val="543676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arianne Light"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solidFill>
            <a:schemeClr val="tx1"/>
          </a:solidFill>
          <a:latin typeface="Marianne Light" panose="02000000000000000000" pitchFamily="2"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3'!$A$5</c:f>
              <c:strCache>
                <c:ptCount val="1"/>
                <c:pt idx="0">
                  <c:v>Violence sexuelle au collège (1)</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3'!$B$3:$D$4</c:f>
              <c:multiLvlStrCache>
                <c:ptCount val="3"/>
                <c:lvl>
                  <c:pt idx="1">
                    <c:v>Filles</c:v>
                  </c:pt>
                  <c:pt idx="2">
                    <c:v>Garçons</c:v>
                  </c:pt>
                </c:lvl>
                <c:lvl>
                  <c:pt idx="0">
                    <c:v>Ensemble</c:v>
                  </c:pt>
                  <c:pt idx="1">
                    <c:v>Sexe</c:v>
                  </c:pt>
                </c:lvl>
              </c:multiLvlStrCache>
            </c:multiLvlStrRef>
          </c:cat>
          <c:val>
            <c:numRef>
              <c:f>'Figure 3'!$B$5:$D$5</c:f>
              <c:numCache>
                <c:formatCode>0.0</c:formatCode>
                <c:ptCount val="3"/>
                <c:pt idx="0">
                  <c:v>13.5</c:v>
                </c:pt>
                <c:pt idx="1">
                  <c:v>15.1</c:v>
                </c:pt>
                <c:pt idx="2">
                  <c:v>11.9</c:v>
                </c:pt>
              </c:numCache>
            </c:numRef>
          </c:val>
          <c:extLst>
            <c:ext xmlns:c16="http://schemas.microsoft.com/office/drawing/2014/chart" uri="{C3380CC4-5D6E-409C-BE32-E72D297353CC}">
              <c16:uniqueId val="{00000000-862A-428D-A283-637B770AE263}"/>
            </c:ext>
          </c:extLst>
        </c:ser>
        <c:ser>
          <c:idx val="1"/>
          <c:order val="1"/>
          <c:tx>
            <c:strRef>
              <c:f>'Figure 3'!$A$6</c:f>
              <c:strCache>
                <c:ptCount val="1"/>
                <c:pt idx="0">
                  <c:v>Violence sexuelle au lycée (2)</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3'!$B$3:$D$4</c:f>
              <c:multiLvlStrCache>
                <c:ptCount val="3"/>
                <c:lvl>
                  <c:pt idx="1">
                    <c:v>Filles</c:v>
                  </c:pt>
                  <c:pt idx="2">
                    <c:v>Garçons</c:v>
                  </c:pt>
                </c:lvl>
                <c:lvl>
                  <c:pt idx="0">
                    <c:v>Ensemble</c:v>
                  </c:pt>
                  <c:pt idx="1">
                    <c:v>Sexe</c:v>
                  </c:pt>
                </c:lvl>
              </c:multiLvlStrCache>
            </c:multiLvlStrRef>
          </c:cat>
          <c:val>
            <c:numRef>
              <c:f>'Figure 3'!$B$6:$D$6</c:f>
              <c:numCache>
                <c:formatCode>0.0</c:formatCode>
                <c:ptCount val="3"/>
                <c:pt idx="0">
                  <c:v>11.7</c:v>
                </c:pt>
                <c:pt idx="1">
                  <c:v>19</c:v>
                </c:pt>
                <c:pt idx="2">
                  <c:v>4.5</c:v>
                </c:pt>
              </c:numCache>
            </c:numRef>
          </c:val>
          <c:extLst>
            <c:ext xmlns:c16="http://schemas.microsoft.com/office/drawing/2014/chart" uri="{C3380CC4-5D6E-409C-BE32-E72D297353CC}">
              <c16:uniqueId val="{00000001-862A-428D-A283-637B770AE263}"/>
            </c:ext>
          </c:extLst>
        </c:ser>
        <c:dLbls>
          <c:showLegendKey val="0"/>
          <c:showVal val="0"/>
          <c:showCatName val="0"/>
          <c:showSerName val="0"/>
          <c:showPercent val="0"/>
          <c:showBubbleSize val="0"/>
        </c:dLbls>
        <c:gapWidth val="219"/>
        <c:overlap val="-27"/>
        <c:axId val="568438160"/>
        <c:axId val="562598160"/>
      </c:barChart>
      <c:catAx>
        <c:axId val="568438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Light" panose="02000000000000000000" pitchFamily="2" charset="0"/>
                <a:ea typeface="+mn-ea"/>
                <a:cs typeface="+mn-cs"/>
              </a:defRPr>
            </a:pPr>
            <a:endParaRPr lang="fr-FR"/>
          </a:p>
        </c:txPr>
        <c:crossAx val="562598160"/>
        <c:crosses val="autoZero"/>
        <c:auto val="1"/>
        <c:lblAlgn val="ctr"/>
        <c:lblOffset val="100"/>
        <c:noMultiLvlLbl val="0"/>
      </c:catAx>
      <c:valAx>
        <c:axId val="56259816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Light" panose="02000000000000000000" pitchFamily="2" charset="0"/>
                <a:ea typeface="+mn-ea"/>
                <a:cs typeface="+mn-cs"/>
              </a:defRPr>
            </a:pPr>
            <a:endParaRPr lang="fr-FR"/>
          </a:p>
        </c:txPr>
        <c:crossAx val="568438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Light"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Light" panose="02000000000000000000" pitchFamily="2"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4'!$A$5</c:f>
              <c:strCache>
                <c:ptCount val="1"/>
                <c:pt idx="0">
                  <c:v>Voyeurisme</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arianne" panose="02000000000000000000" pitchFamily="2"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4'!$B$3:$G$4</c:f>
              <c:multiLvlStrCache>
                <c:ptCount val="6"/>
                <c:lvl>
                  <c:pt idx="1">
                    <c:v>Filles</c:v>
                  </c:pt>
                  <c:pt idx="2">
                    <c:v>Garçons</c:v>
                  </c:pt>
                  <c:pt idx="3">
                    <c:v>REP+</c:v>
                  </c:pt>
                  <c:pt idx="4">
                    <c:v>Rural hors REP+</c:v>
                  </c:pt>
                  <c:pt idx="5">
                    <c:v>Urbain hors REP+</c:v>
                  </c:pt>
                </c:lvl>
                <c:lvl>
                  <c:pt idx="0">
                    <c:v>Ensemble</c:v>
                  </c:pt>
                  <c:pt idx="1">
                    <c:v>Sexe</c:v>
                  </c:pt>
                  <c:pt idx="3">
                    <c:v>Type d'établissement</c:v>
                  </c:pt>
                </c:lvl>
              </c:multiLvlStrCache>
            </c:multiLvlStrRef>
          </c:cat>
          <c:val>
            <c:numRef>
              <c:f>'Figure 4'!$B$5:$G$5</c:f>
              <c:numCache>
                <c:formatCode>0.0</c:formatCode>
                <c:ptCount val="6"/>
                <c:pt idx="0">
                  <c:v>8.5</c:v>
                </c:pt>
                <c:pt idx="1">
                  <c:v>10.199999999999999</c:v>
                </c:pt>
                <c:pt idx="2">
                  <c:v>6.9</c:v>
                </c:pt>
                <c:pt idx="3">
                  <c:v>7</c:v>
                </c:pt>
                <c:pt idx="4">
                  <c:v>9.1999999999999993</c:v>
                </c:pt>
                <c:pt idx="5">
                  <c:v>8.4</c:v>
                </c:pt>
              </c:numCache>
            </c:numRef>
          </c:val>
          <c:extLst>
            <c:ext xmlns:c16="http://schemas.microsoft.com/office/drawing/2014/chart" uri="{C3380CC4-5D6E-409C-BE32-E72D297353CC}">
              <c16:uniqueId val="{00000000-DF3E-4A73-873B-51CCEF394101}"/>
            </c:ext>
          </c:extLst>
        </c:ser>
        <c:ser>
          <c:idx val="1"/>
          <c:order val="1"/>
          <c:tx>
            <c:strRef>
              <c:f>'Figure 4'!$A$6</c:f>
              <c:strCache>
                <c:ptCount val="1"/>
                <c:pt idx="0">
                  <c:v>« Caresse » forcée</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arianne" panose="02000000000000000000" pitchFamily="2"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4'!$B$3:$G$4</c:f>
              <c:multiLvlStrCache>
                <c:ptCount val="6"/>
                <c:lvl>
                  <c:pt idx="1">
                    <c:v>Filles</c:v>
                  </c:pt>
                  <c:pt idx="2">
                    <c:v>Garçons</c:v>
                  </c:pt>
                  <c:pt idx="3">
                    <c:v>REP+</c:v>
                  </c:pt>
                  <c:pt idx="4">
                    <c:v>Rural hors REP+</c:v>
                  </c:pt>
                  <c:pt idx="5">
                    <c:v>Urbain hors REP+</c:v>
                  </c:pt>
                </c:lvl>
                <c:lvl>
                  <c:pt idx="0">
                    <c:v>Ensemble</c:v>
                  </c:pt>
                  <c:pt idx="1">
                    <c:v>Sexe</c:v>
                  </c:pt>
                  <c:pt idx="3">
                    <c:v>Type d'établissement</c:v>
                  </c:pt>
                </c:lvl>
              </c:multiLvlStrCache>
            </c:multiLvlStrRef>
          </c:cat>
          <c:val>
            <c:numRef>
              <c:f>'Figure 4'!$B$6:$G$6</c:f>
              <c:numCache>
                <c:formatCode>0.0</c:formatCode>
                <c:ptCount val="6"/>
                <c:pt idx="0">
                  <c:v>6.3</c:v>
                </c:pt>
                <c:pt idx="1">
                  <c:v>6.6</c:v>
                </c:pt>
                <c:pt idx="2">
                  <c:v>6</c:v>
                </c:pt>
                <c:pt idx="3">
                  <c:v>7.9</c:v>
                </c:pt>
                <c:pt idx="4">
                  <c:v>6.2</c:v>
                </c:pt>
                <c:pt idx="5">
                  <c:v>6.2</c:v>
                </c:pt>
              </c:numCache>
            </c:numRef>
          </c:val>
          <c:extLst>
            <c:ext xmlns:c16="http://schemas.microsoft.com/office/drawing/2014/chart" uri="{C3380CC4-5D6E-409C-BE32-E72D297353CC}">
              <c16:uniqueId val="{00000001-DF3E-4A73-873B-51CCEF394101}"/>
            </c:ext>
          </c:extLst>
        </c:ser>
        <c:ser>
          <c:idx val="2"/>
          <c:order val="2"/>
          <c:tx>
            <c:strRef>
              <c:f>'Figure 4'!$A$7</c:f>
              <c:strCache>
                <c:ptCount val="1"/>
                <c:pt idx="0">
                  <c:v>« Baiser » forcé</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arianne" panose="02000000000000000000" pitchFamily="2"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4'!$B$3:$G$4</c:f>
              <c:multiLvlStrCache>
                <c:ptCount val="6"/>
                <c:lvl>
                  <c:pt idx="1">
                    <c:v>Filles</c:v>
                  </c:pt>
                  <c:pt idx="2">
                    <c:v>Garçons</c:v>
                  </c:pt>
                  <c:pt idx="3">
                    <c:v>REP+</c:v>
                  </c:pt>
                  <c:pt idx="4">
                    <c:v>Rural hors REP+</c:v>
                  </c:pt>
                  <c:pt idx="5">
                    <c:v>Urbain hors REP+</c:v>
                  </c:pt>
                </c:lvl>
                <c:lvl>
                  <c:pt idx="0">
                    <c:v>Ensemble</c:v>
                  </c:pt>
                  <c:pt idx="1">
                    <c:v>Sexe</c:v>
                  </c:pt>
                  <c:pt idx="3">
                    <c:v>Type d'établissement</c:v>
                  </c:pt>
                </c:lvl>
              </c:multiLvlStrCache>
            </c:multiLvlStrRef>
          </c:cat>
          <c:val>
            <c:numRef>
              <c:f>'Figure 4'!$B$7:$G$7</c:f>
              <c:numCache>
                <c:formatCode>0.0</c:formatCode>
                <c:ptCount val="6"/>
                <c:pt idx="0">
                  <c:v>3.2</c:v>
                </c:pt>
                <c:pt idx="1">
                  <c:v>3.2</c:v>
                </c:pt>
                <c:pt idx="2">
                  <c:v>3.2</c:v>
                </c:pt>
                <c:pt idx="3">
                  <c:v>4.2</c:v>
                </c:pt>
                <c:pt idx="4">
                  <c:v>3.2</c:v>
                </c:pt>
                <c:pt idx="5">
                  <c:v>3.1</c:v>
                </c:pt>
              </c:numCache>
            </c:numRef>
          </c:val>
          <c:extLst>
            <c:ext xmlns:c16="http://schemas.microsoft.com/office/drawing/2014/chart" uri="{C3380CC4-5D6E-409C-BE32-E72D297353CC}">
              <c16:uniqueId val="{00000002-DF3E-4A73-873B-51CCEF394101}"/>
            </c:ext>
          </c:extLst>
        </c:ser>
        <c:dLbls>
          <c:dLblPos val="outEnd"/>
          <c:showLegendKey val="0"/>
          <c:showVal val="1"/>
          <c:showCatName val="0"/>
          <c:showSerName val="0"/>
          <c:showPercent val="0"/>
          <c:showBubbleSize val="0"/>
        </c:dLbls>
        <c:gapWidth val="219"/>
        <c:overlap val="-27"/>
        <c:axId val="758088112"/>
        <c:axId val="655497688"/>
      </c:barChart>
      <c:catAx>
        <c:axId val="758088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Light" panose="02000000000000000000" pitchFamily="2" charset="0"/>
                <a:ea typeface="+mn-ea"/>
                <a:cs typeface="Arial" panose="020B0604020202020204" pitchFamily="34" charset="0"/>
              </a:defRPr>
            </a:pPr>
            <a:endParaRPr lang="fr-FR"/>
          </a:p>
        </c:txPr>
        <c:crossAx val="655497688"/>
        <c:crosses val="autoZero"/>
        <c:auto val="1"/>
        <c:lblAlgn val="ctr"/>
        <c:lblOffset val="100"/>
        <c:noMultiLvlLbl val="0"/>
      </c:catAx>
      <c:valAx>
        <c:axId val="65549768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Light" panose="02000000000000000000" pitchFamily="2" charset="0"/>
                <a:ea typeface="+mn-ea"/>
                <a:cs typeface="Arial" panose="020B0604020202020204" pitchFamily="34" charset="0"/>
              </a:defRPr>
            </a:pPr>
            <a:endParaRPr lang="fr-FR"/>
          </a:p>
        </c:txPr>
        <c:crossAx val="758088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Light" panose="02000000000000000000" pitchFamily="2"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Light" panose="02000000000000000000" pitchFamily="2" charset="0"/>
          <a:cs typeface="Arial" panose="020B060402020202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5'!$A$5</c:f>
              <c:strCache>
                <c:ptCount val="1"/>
                <c:pt idx="0">
                  <c:v>Comportement déplacé à caractère sexuel</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arianne" panose="02000000000000000000" pitchFamily="2"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5'!$B$3:$G$4</c:f>
              <c:multiLvlStrCache>
                <c:ptCount val="6"/>
                <c:lvl>
                  <c:pt idx="1">
                    <c:v>Filles</c:v>
                  </c:pt>
                  <c:pt idx="2">
                    <c:v>Garçons</c:v>
                  </c:pt>
                  <c:pt idx="3">
                    <c:v>LP</c:v>
                  </c:pt>
                  <c:pt idx="4">
                    <c:v>LEGT</c:v>
                  </c:pt>
                  <c:pt idx="5">
                    <c:v>LPO</c:v>
                  </c:pt>
                </c:lvl>
                <c:lvl>
                  <c:pt idx="0">
                    <c:v>Ensemble</c:v>
                  </c:pt>
                  <c:pt idx="1">
                    <c:v>Sexe</c:v>
                  </c:pt>
                  <c:pt idx="3">
                    <c:v>Type d'établissement</c:v>
                  </c:pt>
                </c:lvl>
              </c:multiLvlStrCache>
            </c:multiLvlStrRef>
          </c:cat>
          <c:val>
            <c:numRef>
              <c:f>'Figure 5'!$B$5:$G$5</c:f>
              <c:numCache>
                <c:formatCode>0.0</c:formatCode>
                <c:ptCount val="6"/>
                <c:pt idx="0">
                  <c:v>8.5</c:v>
                </c:pt>
                <c:pt idx="1">
                  <c:v>14.3</c:v>
                </c:pt>
                <c:pt idx="2">
                  <c:v>2.7</c:v>
                </c:pt>
                <c:pt idx="3">
                  <c:v>6.9</c:v>
                </c:pt>
                <c:pt idx="4">
                  <c:v>9.6999999999999993</c:v>
                </c:pt>
                <c:pt idx="5">
                  <c:v>7.6</c:v>
                </c:pt>
              </c:numCache>
            </c:numRef>
          </c:val>
          <c:extLst>
            <c:ext xmlns:c16="http://schemas.microsoft.com/office/drawing/2014/chart" uri="{C3380CC4-5D6E-409C-BE32-E72D297353CC}">
              <c16:uniqueId val="{00000000-0C30-433F-AF59-AFE1D7AA89C0}"/>
            </c:ext>
          </c:extLst>
        </c:ser>
        <c:ser>
          <c:idx val="1"/>
          <c:order val="1"/>
          <c:tx>
            <c:strRef>
              <c:f>'Figure 5'!$A$6</c:f>
              <c:strCache>
                <c:ptCount val="1"/>
                <c:pt idx="0">
                  <c:v>Intimidation ou offense à caractère sexuel</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arianne" panose="02000000000000000000" pitchFamily="2"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5'!$B$3:$G$4</c:f>
              <c:multiLvlStrCache>
                <c:ptCount val="6"/>
                <c:lvl>
                  <c:pt idx="1">
                    <c:v>Filles</c:v>
                  </c:pt>
                  <c:pt idx="2">
                    <c:v>Garçons</c:v>
                  </c:pt>
                  <c:pt idx="3">
                    <c:v>LP</c:v>
                  </c:pt>
                  <c:pt idx="4">
                    <c:v>LEGT</c:v>
                  </c:pt>
                  <c:pt idx="5">
                    <c:v>LPO</c:v>
                  </c:pt>
                </c:lvl>
                <c:lvl>
                  <c:pt idx="0">
                    <c:v>Ensemble</c:v>
                  </c:pt>
                  <c:pt idx="1">
                    <c:v>Sexe</c:v>
                  </c:pt>
                  <c:pt idx="3">
                    <c:v>Type d'établissement</c:v>
                  </c:pt>
                </c:lvl>
              </c:multiLvlStrCache>
            </c:multiLvlStrRef>
          </c:cat>
          <c:val>
            <c:numRef>
              <c:f>'Figure 5'!$B$6:$G$6</c:f>
              <c:numCache>
                <c:formatCode>0.0</c:formatCode>
                <c:ptCount val="6"/>
                <c:pt idx="0">
                  <c:v>5.3</c:v>
                </c:pt>
                <c:pt idx="1">
                  <c:v>8.4</c:v>
                </c:pt>
                <c:pt idx="2">
                  <c:v>2.2000000000000002</c:v>
                </c:pt>
                <c:pt idx="3">
                  <c:v>6.1</c:v>
                </c:pt>
                <c:pt idx="4">
                  <c:v>4.9000000000000004</c:v>
                </c:pt>
                <c:pt idx="5">
                  <c:v>5.4</c:v>
                </c:pt>
              </c:numCache>
            </c:numRef>
          </c:val>
          <c:extLst>
            <c:ext xmlns:c16="http://schemas.microsoft.com/office/drawing/2014/chart" uri="{C3380CC4-5D6E-409C-BE32-E72D297353CC}">
              <c16:uniqueId val="{00000001-0C30-433F-AF59-AFE1D7AA89C0}"/>
            </c:ext>
          </c:extLst>
        </c:ser>
        <c:ser>
          <c:idx val="2"/>
          <c:order val="2"/>
          <c:tx>
            <c:strRef>
              <c:f>'Figure 5'!$A$7</c:f>
              <c:strCache>
                <c:ptCount val="1"/>
                <c:pt idx="0">
                  <c:v>Violence à caractère sexuel</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arianne" panose="02000000000000000000" pitchFamily="2"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5'!$B$3:$G$4</c:f>
              <c:multiLvlStrCache>
                <c:ptCount val="6"/>
                <c:lvl>
                  <c:pt idx="1">
                    <c:v>Filles</c:v>
                  </c:pt>
                  <c:pt idx="2">
                    <c:v>Garçons</c:v>
                  </c:pt>
                  <c:pt idx="3">
                    <c:v>LP</c:v>
                  </c:pt>
                  <c:pt idx="4">
                    <c:v>LEGT</c:v>
                  </c:pt>
                  <c:pt idx="5">
                    <c:v>LPO</c:v>
                  </c:pt>
                </c:lvl>
                <c:lvl>
                  <c:pt idx="0">
                    <c:v>Ensemble</c:v>
                  </c:pt>
                  <c:pt idx="1">
                    <c:v>Sexe</c:v>
                  </c:pt>
                  <c:pt idx="3">
                    <c:v>Type d'établissement</c:v>
                  </c:pt>
                </c:lvl>
              </c:multiLvlStrCache>
            </c:multiLvlStrRef>
          </c:cat>
          <c:val>
            <c:numRef>
              <c:f>'Figure 5'!$B$7:$G$7</c:f>
              <c:numCache>
                <c:formatCode>0.0</c:formatCode>
                <c:ptCount val="6"/>
                <c:pt idx="0">
                  <c:v>2.7</c:v>
                </c:pt>
                <c:pt idx="1">
                  <c:v>3.9</c:v>
                </c:pt>
                <c:pt idx="2">
                  <c:v>1.5</c:v>
                </c:pt>
                <c:pt idx="3">
                  <c:v>3.7</c:v>
                </c:pt>
                <c:pt idx="4">
                  <c:v>2.2999999999999998</c:v>
                </c:pt>
                <c:pt idx="5">
                  <c:v>2.9</c:v>
                </c:pt>
              </c:numCache>
            </c:numRef>
          </c:val>
          <c:extLst>
            <c:ext xmlns:c16="http://schemas.microsoft.com/office/drawing/2014/chart" uri="{C3380CC4-5D6E-409C-BE32-E72D297353CC}">
              <c16:uniqueId val="{00000002-0C30-433F-AF59-AFE1D7AA89C0}"/>
            </c:ext>
          </c:extLst>
        </c:ser>
        <c:dLbls>
          <c:dLblPos val="outEnd"/>
          <c:showLegendKey val="0"/>
          <c:showVal val="1"/>
          <c:showCatName val="0"/>
          <c:showSerName val="0"/>
          <c:showPercent val="0"/>
          <c:showBubbleSize val="0"/>
        </c:dLbls>
        <c:gapWidth val="219"/>
        <c:overlap val="-27"/>
        <c:axId val="421783232"/>
        <c:axId val="421782576"/>
      </c:barChart>
      <c:catAx>
        <c:axId val="421783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Light" panose="02000000000000000000" pitchFamily="2" charset="0"/>
                <a:ea typeface="+mn-ea"/>
                <a:cs typeface="Arial" panose="020B0604020202020204" pitchFamily="34" charset="0"/>
              </a:defRPr>
            </a:pPr>
            <a:endParaRPr lang="fr-FR"/>
          </a:p>
        </c:txPr>
        <c:crossAx val="421782576"/>
        <c:crosses val="autoZero"/>
        <c:auto val="1"/>
        <c:lblAlgn val="ctr"/>
        <c:lblOffset val="100"/>
        <c:noMultiLvlLbl val="0"/>
      </c:catAx>
      <c:valAx>
        <c:axId val="42178257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Light" panose="02000000000000000000" pitchFamily="2" charset="0"/>
                <a:ea typeface="+mn-ea"/>
                <a:cs typeface="Arial" panose="020B0604020202020204" pitchFamily="34" charset="0"/>
              </a:defRPr>
            </a:pPr>
            <a:endParaRPr lang="fr-FR"/>
          </a:p>
        </c:txPr>
        <c:crossAx val="4217832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Light" panose="02000000000000000000" pitchFamily="2"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Light" panose="02000000000000000000" pitchFamily="2" charset="0"/>
          <a:cs typeface="Arial" panose="020B0604020202020204" pitchFamily="34"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clustered"/>
        <c:varyColors val="0"/>
        <c:ser>
          <c:idx val="0"/>
          <c:order val="0"/>
          <c:tx>
            <c:strRef>
              <c:f>'Figure 6'!$B$3</c:f>
              <c:strCache>
                <c:ptCount val="1"/>
                <c:pt idx="0">
                  <c:v>Collégiennes</c:v>
                </c:pt>
              </c:strCache>
            </c:strRef>
          </c:tx>
          <c:spPr>
            <a:solidFill>
              <a:schemeClr val="tx2"/>
            </a:solidFill>
            <a:ln>
              <a:noFill/>
            </a:ln>
            <a:effectLst/>
          </c:spPr>
          <c:invertIfNegative val="0"/>
          <c:cat>
            <c:strRef>
              <c:f>'Figure 6'!$A$4:$A$12</c:f>
              <c:strCache>
                <c:ptCount val="9"/>
                <c:pt idx="0">
                  <c:v>Au moins une forme de cyberviolence</c:v>
                </c:pt>
                <c:pt idx="1">
                  <c:v>Violences verbales ou écrites en ligne (1)</c:v>
                </c:pt>
                <c:pt idx="2">
                  <c:v>Diffusion de rumeurs ou de contenus humiliants en ligne (2)</c:v>
                </c:pt>
                <c:pt idx="3">
                  <c:v>Usurpation d'identité</c:v>
                </c:pt>
                <c:pt idx="4">
                  <c:v>Menace en ligne</c:v>
                </c:pt>
                <c:pt idx="5">
                  <c:v>Visionnage forcé d'images ou de vidéos violentes ou sexuelles (3)</c:v>
                </c:pt>
                <c:pt idx="6">
                  <c:v>Sentiment de harcèlement en ligne</c:v>
                </c:pt>
                <c:pt idx="7">
                  <c:v>Vidéolynchage</c:v>
                </c:pt>
                <c:pt idx="8">
                  <c:v>Racket en ligne</c:v>
                </c:pt>
              </c:strCache>
            </c:strRef>
          </c:cat>
          <c:val>
            <c:numRef>
              <c:f>'Figure 6'!$B$4:$B$12</c:f>
              <c:numCache>
                <c:formatCode>0.0;0.0</c:formatCode>
                <c:ptCount val="9"/>
                <c:pt idx="0">
                  <c:v>-30.6</c:v>
                </c:pt>
                <c:pt idx="1">
                  <c:v>-24</c:v>
                </c:pt>
                <c:pt idx="2">
                  <c:v>-10.5</c:v>
                </c:pt>
                <c:pt idx="3">
                  <c:v>-6.2</c:v>
                </c:pt>
                <c:pt idx="4">
                  <c:v>-4.4000000000000004</c:v>
                </c:pt>
                <c:pt idx="5">
                  <c:v>-3.7</c:v>
                </c:pt>
                <c:pt idx="6">
                  <c:v>0</c:v>
                </c:pt>
                <c:pt idx="7">
                  <c:v>-1.8</c:v>
                </c:pt>
                <c:pt idx="8">
                  <c:v>-0.5</c:v>
                </c:pt>
              </c:numCache>
            </c:numRef>
          </c:val>
          <c:extLst>
            <c:ext xmlns:c16="http://schemas.microsoft.com/office/drawing/2014/chart" uri="{C3380CC4-5D6E-409C-BE32-E72D297353CC}">
              <c16:uniqueId val="{00000000-1C48-4BE7-8BB5-BB1988A71364}"/>
            </c:ext>
          </c:extLst>
        </c:ser>
        <c:ser>
          <c:idx val="1"/>
          <c:order val="1"/>
          <c:tx>
            <c:strRef>
              <c:f>'Figure 6'!$C$3</c:f>
              <c:strCache>
                <c:ptCount val="1"/>
                <c:pt idx="0">
                  <c:v>Collégiens</c:v>
                </c:pt>
              </c:strCache>
            </c:strRef>
          </c:tx>
          <c:spPr>
            <a:solidFill>
              <a:schemeClr val="bg2"/>
            </a:solidFill>
            <a:ln>
              <a:noFill/>
            </a:ln>
            <a:effectLst/>
          </c:spPr>
          <c:invertIfNegative val="0"/>
          <c:cat>
            <c:strRef>
              <c:f>'Figure 6'!$A$4:$A$12</c:f>
              <c:strCache>
                <c:ptCount val="9"/>
                <c:pt idx="0">
                  <c:v>Au moins une forme de cyberviolence</c:v>
                </c:pt>
                <c:pt idx="1">
                  <c:v>Violences verbales ou écrites en ligne (1)</c:v>
                </c:pt>
                <c:pt idx="2">
                  <c:v>Diffusion de rumeurs ou de contenus humiliants en ligne (2)</c:v>
                </c:pt>
                <c:pt idx="3">
                  <c:v>Usurpation d'identité</c:v>
                </c:pt>
                <c:pt idx="4">
                  <c:v>Menace en ligne</c:v>
                </c:pt>
                <c:pt idx="5">
                  <c:v>Visionnage forcé d'images ou de vidéos violentes ou sexuelles (3)</c:v>
                </c:pt>
                <c:pt idx="6">
                  <c:v>Sentiment de harcèlement en ligne</c:v>
                </c:pt>
                <c:pt idx="7">
                  <c:v>Vidéolynchage</c:v>
                </c:pt>
                <c:pt idx="8">
                  <c:v>Racket en ligne</c:v>
                </c:pt>
              </c:strCache>
            </c:strRef>
          </c:cat>
          <c:val>
            <c:numRef>
              <c:f>'Figure 6'!$C$4:$C$12</c:f>
              <c:numCache>
                <c:formatCode>0.0;0.0</c:formatCode>
                <c:ptCount val="9"/>
                <c:pt idx="0">
                  <c:v>-26.2</c:v>
                </c:pt>
                <c:pt idx="1">
                  <c:v>-18.3</c:v>
                </c:pt>
                <c:pt idx="2">
                  <c:v>-7.2</c:v>
                </c:pt>
                <c:pt idx="3">
                  <c:v>-4.5999999999999996</c:v>
                </c:pt>
                <c:pt idx="4">
                  <c:v>-2.9</c:v>
                </c:pt>
                <c:pt idx="5">
                  <c:v>-5.2</c:v>
                </c:pt>
                <c:pt idx="6">
                  <c:v>0</c:v>
                </c:pt>
                <c:pt idx="7">
                  <c:v>-3.1</c:v>
                </c:pt>
                <c:pt idx="8">
                  <c:v>-0.4</c:v>
                </c:pt>
              </c:numCache>
            </c:numRef>
          </c:val>
          <c:extLst>
            <c:ext xmlns:c16="http://schemas.microsoft.com/office/drawing/2014/chart" uri="{C3380CC4-5D6E-409C-BE32-E72D297353CC}">
              <c16:uniqueId val="{00000001-1C48-4BE7-8BB5-BB1988A71364}"/>
            </c:ext>
          </c:extLst>
        </c:ser>
        <c:ser>
          <c:idx val="2"/>
          <c:order val="2"/>
          <c:tx>
            <c:strRef>
              <c:f>'Figure 6'!$D$3</c:f>
              <c:strCache>
                <c:ptCount val="1"/>
                <c:pt idx="0">
                  <c:v>Lycéennes</c:v>
                </c:pt>
              </c:strCache>
            </c:strRef>
          </c:tx>
          <c:spPr>
            <a:solidFill>
              <a:schemeClr val="tx2">
                <a:lumMod val="40000"/>
                <a:lumOff val="60000"/>
              </a:schemeClr>
            </a:solidFill>
            <a:ln>
              <a:noFill/>
            </a:ln>
            <a:effectLst/>
          </c:spPr>
          <c:invertIfNegative val="0"/>
          <c:cat>
            <c:strRef>
              <c:f>'Figure 6'!$A$4:$A$12</c:f>
              <c:strCache>
                <c:ptCount val="9"/>
                <c:pt idx="0">
                  <c:v>Au moins une forme de cyberviolence</c:v>
                </c:pt>
                <c:pt idx="1">
                  <c:v>Violences verbales ou écrites en ligne (1)</c:v>
                </c:pt>
                <c:pt idx="2">
                  <c:v>Diffusion de rumeurs ou de contenus humiliants en ligne (2)</c:v>
                </c:pt>
                <c:pt idx="3">
                  <c:v>Usurpation d'identité</c:v>
                </c:pt>
                <c:pt idx="4">
                  <c:v>Menace en ligne</c:v>
                </c:pt>
                <c:pt idx="5">
                  <c:v>Visionnage forcé d'images ou de vidéos violentes ou sexuelles (3)</c:v>
                </c:pt>
                <c:pt idx="6">
                  <c:v>Sentiment de harcèlement en ligne</c:v>
                </c:pt>
                <c:pt idx="7">
                  <c:v>Vidéolynchage</c:v>
                </c:pt>
                <c:pt idx="8">
                  <c:v>Racket en ligne</c:v>
                </c:pt>
              </c:strCache>
            </c:strRef>
          </c:cat>
          <c:val>
            <c:numRef>
              <c:f>'Figure 6'!$D$4:$D$12</c:f>
              <c:numCache>
                <c:formatCode>0.0</c:formatCode>
                <c:ptCount val="9"/>
                <c:pt idx="0">
                  <c:v>24.9</c:v>
                </c:pt>
                <c:pt idx="1">
                  <c:v>16.2</c:v>
                </c:pt>
                <c:pt idx="2">
                  <c:v>11.5</c:v>
                </c:pt>
                <c:pt idx="3">
                  <c:v>4.0999999999999996</c:v>
                </c:pt>
                <c:pt idx="4">
                  <c:v>2</c:v>
                </c:pt>
                <c:pt idx="5">
                  <c:v>2.8</c:v>
                </c:pt>
                <c:pt idx="6">
                  <c:v>2.9</c:v>
                </c:pt>
                <c:pt idx="7">
                  <c:v>1.8</c:v>
                </c:pt>
                <c:pt idx="8">
                  <c:v>0</c:v>
                </c:pt>
              </c:numCache>
            </c:numRef>
          </c:val>
          <c:extLst>
            <c:ext xmlns:c16="http://schemas.microsoft.com/office/drawing/2014/chart" uri="{C3380CC4-5D6E-409C-BE32-E72D297353CC}">
              <c16:uniqueId val="{00000002-1C48-4BE7-8BB5-BB1988A71364}"/>
            </c:ext>
          </c:extLst>
        </c:ser>
        <c:ser>
          <c:idx val="3"/>
          <c:order val="3"/>
          <c:tx>
            <c:strRef>
              <c:f>'Figure 6'!$E$3</c:f>
              <c:strCache>
                <c:ptCount val="1"/>
                <c:pt idx="0">
                  <c:v>Lycéens</c:v>
                </c:pt>
              </c:strCache>
            </c:strRef>
          </c:tx>
          <c:spPr>
            <a:solidFill>
              <a:schemeClr val="bg2">
                <a:lumMod val="40000"/>
                <a:lumOff val="60000"/>
              </a:schemeClr>
            </a:solidFill>
            <a:ln>
              <a:noFill/>
            </a:ln>
            <a:effectLst/>
          </c:spPr>
          <c:invertIfNegative val="0"/>
          <c:cat>
            <c:strRef>
              <c:f>'Figure 6'!$A$4:$A$12</c:f>
              <c:strCache>
                <c:ptCount val="9"/>
                <c:pt idx="0">
                  <c:v>Au moins une forme de cyberviolence</c:v>
                </c:pt>
                <c:pt idx="1">
                  <c:v>Violences verbales ou écrites en ligne (1)</c:v>
                </c:pt>
                <c:pt idx="2">
                  <c:v>Diffusion de rumeurs ou de contenus humiliants en ligne (2)</c:v>
                </c:pt>
                <c:pt idx="3">
                  <c:v>Usurpation d'identité</c:v>
                </c:pt>
                <c:pt idx="4">
                  <c:v>Menace en ligne</c:v>
                </c:pt>
                <c:pt idx="5">
                  <c:v>Visionnage forcé d'images ou de vidéos violentes ou sexuelles (3)</c:v>
                </c:pt>
                <c:pt idx="6">
                  <c:v>Sentiment de harcèlement en ligne</c:v>
                </c:pt>
                <c:pt idx="7">
                  <c:v>Vidéolynchage</c:v>
                </c:pt>
                <c:pt idx="8">
                  <c:v>Racket en ligne</c:v>
                </c:pt>
              </c:strCache>
            </c:strRef>
          </c:cat>
          <c:val>
            <c:numRef>
              <c:f>'Figure 6'!$E$4:$E$12</c:f>
              <c:numCache>
                <c:formatCode>0.0</c:formatCode>
                <c:ptCount val="9"/>
                <c:pt idx="0">
                  <c:v>20.399999999999999</c:v>
                </c:pt>
                <c:pt idx="1">
                  <c:v>13.8</c:v>
                </c:pt>
                <c:pt idx="2">
                  <c:v>7.1</c:v>
                </c:pt>
                <c:pt idx="3">
                  <c:v>3.9</c:v>
                </c:pt>
                <c:pt idx="4">
                  <c:v>1.4</c:v>
                </c:pt>
                <c:pt idx="5">
                  <c:v>3</c:v>
                </c:pt>
                <c:pt idx="6">
                  <c:v>1.8</c:v>
                </c:pt>
                <c:pt idx="7">
                  <c:v>2.2999999999999998</c:v>
                </c:pt>
                <c:pt idx="8">
                  <c:v>0</c:v>
                </c:pt>
              </c:numCache>
            </c:numRef>
          </c:val>
          <c:extLst>
            <c:ext xmlns:c16="http://schemas.microsoft.com/office/drawing/2014/chart" uri="{C3380CC4-5D6E-409C-BE32-E72D297353CC}">
              <c16:uniqueId val="{00000003-1C48-4BE7-8BB5-BB1988A71364}"/>
            </c:ext>
          </c:extLst>
        </c:ser>
        <c:dLbls>
          <c:showLegendKey val="0"/>
          <c:showVal val="0"/>
          <c:showCatName val="0"/>
          <c:showSerName val="0"/>
          <c:showPercent val="0"/>
          <c:showBubbleSize val="0"/>
        </c:dLbls>
        <c:gapWidth val="95"/>
        <c:overlap val="85"/>
        <c:axId val="419079936"/>
        <c:axId val="419078624"/>
      </c:barChart>
      <c:catAx>
        <c:axId val="419079936"/>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Light" panose="02000000000000000000" pitchFamily="2" charset="0"/>
                <a:ea typeface="+mn-ea"/>
                <a:cs typeface="+mn-cs"/>
              </a:defRPr>
            </a:pPr>
            <a:endParaRPr lang="fr-FR"/>
          </a:p>
        </c:txPr>
        <c:crossAx val="419078624"/>
        <c:crosses val="autoZero"/>
        <c:auto val="1"/>
        <c:lblAlgn val="ctr"/>
        <c:lblOffset val="100"/>
        <c:noMultiLvlLbl val="0"/>
      </c:catAx>
      <c:valAx>
        <c:axId val="419078624"/>
        <c:scaling>
          <c:orientation val="minMax"/>
          <c:max val="40"/>
        </c:scaling>
        <c:delete val="0"/>
        <c:axPos val="b"/>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Light" panose="02000000000000000000" pitchFamily="2" charset="0"/>
                <a:ea typeface="+mn-ea"/>
                <a:cs typeface="+mn-cs"/>
              </a:defRPr>
            </a:pPr>
            <a:endParaRPr lang="fr-FR"/>
          </a:p>
        </c:txPr>
        <c:crossAx val="4190799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Light"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Marianne Light" panose="02000000000000000000" pitchFamily="2" charset="0"/>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0"/>
        <c:ser>
          <c:idx val="0"/>
          <c:order val="0"/>
          <c:tx>
            <c:strRef>
              <c:f>'Figure 8'!$C$29</c:f>
              <c:strCache>
                <c:ptCount val="1"/>
                <c:pt idx="0">
                  <c:v>2011</c:v>
                </c:pt>
              </c:strCache>
            </c:strRef>
          </c:tx>
          <c:spPr>
            <a:solidFill>
              <a:schemeClr val="accent5"/>
            </a:solidFill>
            <a:ln>
              <a:noFill/>
            </a:ln>
            <a:effectLst/>
          </c:spPr>
          <c:invertIfNegative val="0"/>
          <c:cat>
            <c:multiLvlStrRef>
              <c:f>'Figure 8'!$A$30:$B$37</c:f>
              <c:multiLvlStrCache>
                <c:ptCount val="8"/>
                <c:lvl>
                  <c:pt idx="0">
                    <c:v>Filles</c:v>
                  </c:pt>
                  <c:pt idx="1">
                    <c:v>Garçons</c:v>
                  </c:pt>
                  <c:pt idx="2">
                    <c:v>Filles</c:v>
                  </c:pt>
                  <c:pt idx="3">
                    <c:v>Garçons</c:v>
                  </c:pt>
                  <c:pt idx="4">
                    <c:v>Filles</c:v>
                  </c:pt>
                  <c:pt idx="5">
                    <c:v>Garçons</c:v>
                  </c:pt>
                  <c:pt idx="6">
                    <c:v>Filles</c:v>
                  </c:pt>
                  <c:pt idx="7">
                    <c:v>Garçons</c:v>
                  </c:pt>
                </c:lvl>
                <c:lvl>
                  <c:pt idx="0">
                    <c:v>Voyeurisme</c:v>
                  </c:pt>
                  <c:pt idx="2">
                    <c:v>« Caresse » forcée</c:v>
                  </c:pt>
                  <c:pt idx="4">
                    <c:v>Insulte sexiste</c:v>
                  </c:pt>
                  <c:pt idx="6">
                    <c:v>« Baiser » forcé</c:v>
                  </c:pt>
                </c:lvl>
              </c:multiLvlStrCache>
            </c:multiLvlStrRef>
          </c:cat>
          <c:val>
            <c:numRef>
              <c:f>'Figure 8'!$C$30:$C$37</c:f>
              <c:numCache>
                <c:formatCode>0.0</c:formatCode>
                <c:ptCount val="8"/>
                <c:pt idx="0">
                  <c:v>7.5</c:v>
                </c:pt>
                <c:pt idx="1">
                  <c:v>5.5</c:v>
                </c:pt>
                <c:pt idx="2">
                  <c:v>7.8</c:v>
                </c:pt>
                <c:pt idx="3">
                  <c:v>3.3</c:v>
                </c:pt>
                <c:pt idx="4">
                  <c:v>6.4</c:v>
                </c:pt>
                <c:pt idx="5">
                  <c:v>4.0999999999999996</c:v>
                </c:pt>
                <c:pt idx="6">
                  <c:v>6.6</c:v>
                </c:pt>
                <c:pt idx="7">
                  <c:v>3.5</c:v>
                </c:pt>
              </c:numCache>
            </c:numRef>
          </c:val>
          <c:extLst>
            <c:ext xmlns:c16="http://schemas.microsoft.com/office/drawing/2014/chart" uri="{C3380CC4-5D6E-409C-BE32-E72D297353CC}">
              <c16:uniqueId val="{00000000-E466-4F78-AE32-86DFFC9D893A}"/>
            </c:ext>
          </c:extLst>
        </c:ser>
        <c:ser>
          <c:idx val="1"/>
          <c:order val="1"/>
          <c:tx>
            <c:strRef>
              <c:f>'Figure 8'!$D$29</c:f>
              <c:strCache>
                <c:ptCount val="1"/>
                <c:pt idx="0">
                  <c:v>2013</c:v>
                </c:pt>
              </c:strCache>
            </c:strRef>
          </c:tx>
          <c:spPr>
            <a:solidFill>
              <a:schemeClr val="accent3"/>
            </a:solidFill>
            <a:ln>
              <a:noFill/>
            </a:ln>
            <a:effectLst/>
          </c:spPr>
          <c:invertIfNegative val="0"/>
          <c:cat>
            <c:multiLvlStrRef>
              <c:f>'Figure 8'!$A$30:$B$37</c:f>
              <c:multiLvlStrCache>
                <c:ptCount val="8"/>
                <c:lvl>
                  <c:pt idx="0">
                    <c:v>Filles</c:v>
                  </c:pt>
                  <c:pt idx="1">
                    <c:v>Garçons</c:v>
                  </c:pt>
                  <c:pt idx="2">
                    <c:v>Filles</c:v>
                  </c:pt>
                  <c:pt idx="3">
                    <c:v>Garçons</c:v>
                  </c:pt>
                  <c:pt idx="4">
                    <c:v>Filles</c:v>
                  </c:pt>
                  <c:pt idx="5">
                    <c:v>Garçons</c:v>
                  </c:pt>
                  <c:pt idx="6">
                    <c:v>Filles</c:v>
                  </c:pt>
                  <c:pt idx="7">
                    <c:v>Garçons</c:v>
                  </c:pt>
                </c:lvl>
                <c:lvl>
                  <c:pt idx="0">
                    <c:v>Voyeurisme</c:v>
                  </c:pt>
                  <c:pt idx="2">
                    <c:v>« Caresse » forcée</c:v>
                  </c:pt>
                  <c:pt idx="4">
                    <c:v>Insulte sexiste</c:v>
                  </c:pt>
                  <c:pt idx="6">
                    <c:v>« Baiser » forcé</c:v>
                  </c:pt>
                </c:lvl>
              </c:multiLvlStrCache>
            </c:multiLvlStrRef>
          </c:cat>
          <c:val>
            <c:numRef>
              <c:f>'Figure 8'!$D$30:$D$37</c:f>
              <c:numCache>
                <c:formatCode>0.0</c:formatCode>
                <c:ptCount val="8"/>
                <c:pt idx="0">
                  <c:v>8.4</c:v>
                </c:pt>
                <c:pt idx="1">
                  <c:v>6.2</c:v>
                </c:pt>
                <c:pt idx="2">
                  <c:v>8.5</c:v>
                </c:pt>
                <c:pt idx="3">
                  <c:v>3.6</c:v>
                </c:pt>
                <c:pt idx="4">
                  <c:v>7</c:v>
                </c:pt>
                <c:pt idx="5">
                  <c:v>4.2</c:v>
                </c:pt>
                <c:pt idx="6">
                  <c:v>5.6</c:v>
                </c:pt>
                <c:pt idx="7">
                  <c:v>4.0999999999999996</c:v>
                </c:pt>
              </c:numCache>
            </c:numRef>
          </c:val>
          <c:extLst>
            <c:ext xmlns:c16="http://schemas.microsoft.com/office/drawing/2014/chart" uri="{C3380CC4-5D6E-409C-BE32-E72D297353CC}">
              <c16:uniqueId val="{00000001-E466-4F78-AE32-86DFFC9D893A}"/>
            </c:ext>
          </c:extLst>
        </c:ser>
        <c:ser>
          <c:idx val="2"/>
          <c:order val="2"/>
          <c:tx>
            <c:strRef>
              <c:f>'Figure 8'!$E$29</c:f>
              <c:strCache>
                <c:ptCount val="1"/>
                <c:pt idx="0">
                  <c:v>2017</c:v>
                </c:pt>
              </c:strCache>
            </c:strRef>
          </c:tx>
          <c:spPr>
            <a:solidFill>
              <a:schemeClr val="accent1">
                <a:shade val="86000"/>
              </a:schemeClr>
            </a:solidFill>
            <a:ln>
              <a:noFill/>
            </a:ln>
            <a:effectLst/>
          </c:spPr>
          <c:invertIfNegative val="0"/>
          <c:cat>
            <c:multiLvlStrRef>
              <c:f>'Figure 8'!$A$30:$B$37</c:f>
              <c:multiLvlStrCache>
                <c:ptCount val="8"/>
                <c:lvl>
                  <c:pt idx="0">
                    <c:v>Filles</c:v>
                  </c:pt>
                  <c:pt idx="1">
                    <c:v>Garçons</c:v>
                  </c:pt>
                  <c:pt idx="2">
                    <c:v>Filles</c:v>
                  </c:pt>
                  <c:pt idx="3">
                    <c:v>Garçons</c:v>
                  </c:pt>
                  <c:pt idx="4">
                    <c:v>Filles</c:v>
                  </c:pt>
                  <c:pt idx="5">
                    <c:v>Garçons</c:v>
                  </c:pt>
                  <c:pt idx="6">
                    <c:v>Filles</c:v>
                  </c:pt>
                  <c:pt idx="7">
                    <c:v>Garçons</c:v>
                  </c:pt>
                </c:lvl>
                <c:lvl>
                  <c:pt idx="0">
                    <c:v>Voyeurisme</c:v>
                  </c:pt>
                  <c:pt idx="2">
                    <c:v>« Caresse » forcée</c:v>
                  </c:pt>
                  <c:pt idx="4">
                    <c:v>Insulte sexiste</c:v>
                  </c:pt>
                  <c:pt idx="6">
                    <c:v>« Baiser » forcé</c:v>
                  </c:pt>
                </c:lvl>
              </c:multiLvlStrCache>
            </c:multiLvlStrRef>
          </c:cat>
          <c:val>
            <c:numRef>
              <c:f>'Figure 8'!$E$30:$E$37</c:f>
              <c:numCache>
                <c:formatCode>0.0</c:formatCode>
                <c:ptCount val="8"/>
                <c:pt idx="0">
                  <c:v>7.83</c:v>
                </c:pt>
                <c:pt idx="1">
                  <c:v>7.2</c:v>
                </c:pt>
                <c:pt idx="2">
                  <c:v>7.64</c:v>
                </c:pt>
                <c:pt idx="3">
                  <c:v>4.45</c:v>
                </c:pt>
                <c:pt idx="4">
                  <c:v>11.1</c:v>
                </c:pt>
                <c:pt idx="5">
                  <c:v>5.9</c:v>
                </c:pt>
                <c:pt idx="6">
                  <c:v>5.26</c:v>
                </c:pt>
                <c:pt idx="7">
                  <c:v>4.2</c:v>
                </c:pt>
              </c:numCache>
            </c:numRef>
          </c:val>
          <c:extLst>
            <c:ext xmlns:c16="http://schemas.microsoft.com/office/drawing/2014/chart" uri="{C3380CC4-5D6E-409C-BE32-E72D297353CC}">
              <c16:uniqueId val="{00000002-E466-4F78-AE32-86DFFC9D893A}"/>
            </c:ext>
          </c:extLst>
        </c:ser>
        <c:ser>
          <c:idx val="3"/>
          <c:order val="3"/>
          <c:tx>
            <c:strRef>
              <c:f>'Figure 8'!$F$29</c:f>
              <c:strCache>
                <c:ptCount val="1"/>
                <c:pt idx="0">
                  <c:v>2022</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8'!$A$30:$B$37</c:f>
              <c:multiLvlStrCache>
                <c:ptCount val="8"/>
                <c:lvl>
                  <c:pt idx="0">
                    <c:v>Filles</c:v>
                  </c:pt>
                  <c:pt idx="1">
                    <c:v>Garçons</c:v>
                  </c:pt>
                  <c:pt idx="2">
                    <c:v>Filles</c:v>
                  </c:pt>
                  <c:pt idx="3">
                    <c:v>Garçons</c:v>
                  </c:pt>
                  <c:pt idx="4">
                    <c:v>Filles</c:v>
                  </c:pt>
                  <c:pt idx="5">
                    <c:v>Garçons</c:v>
                  </c:pt>
                  <c:pt idx="6">
                    <c:v>Filles</c:v>
                  </c:pt>
                  <c:pt idx="7">
                    <c:v>Garçons</c:v>
                  </c:pt>
                </c:lvl>
                <c:lvl>
                  <c:pt idx="0">
                    <c:v>Voyeurisme</c:v>
                  </c:pt>
                  <c:pt idx="2">
                    <c:v>« Caresse » forcée</c:v>
                  </c:pt>
                  <c:pt idx="4">
                    <c:v>Insulte sexiste</c:v>
                  </c:pt>
                  <c:pt idx="6">
                    <c:v>« Baiser » forcé</c:v>
                  </c:pt>
                </c:lvl>
              </c:multiLvlStrCache>
            </c:multiLvlStrRef>
          </c:cat>
          <c:val>
            <c:numRef>
              <c:f>'Figure 8'!$F$30:$F$37</c:f>
              <c:numCache>
                <c:formatCode>0.0</c:formatCode>
                <c:ptCount val="8"/>
                <c:pt idx="0">
                  <c:v>10.18</c:v>
                </c:pt>
                <c:pt idx="1">
                  <c:v>6.89</c:v>
                </c:pt>
                <c:pt idx="2">
                  <c:v>6.62</c:v>
                </c:pt>
                <c:pt idx="3">
                  <c:v>5.96</c:v>
                </c:pt>
                <c:pt idx="4">
                  <c:v>9.5</c:v>
                </c:pt>
                <c:pt idx="5">
                  <c:v>2</c:v>
                </c:pt>
                <c:pt idx="6">
                  <c:v>3.17</c:v>
                </c:pt>
                <c:pt idx="7">
                  <c:v>3.24</c:v>
                </c:pt>
              </c:numCache>
            </c:numRef>
          </c:val>
          <c:extLst>
            <c:ext xmlns:c16="http://schemas.microsoft.com/office/drawing/2014/chart" uri="{C3380CC4-5D6E-409C-BE32-E72D297353CC}">
              <c16:uniqueId val="{00000003-E466-4F78-AE32-86DFFC9D893A}"/>
            </c:ext>
          </c:extLst>
        </c:ser>
        <c:dLbls>
          <c:showLegendKey val="0"/>
          <c:showVal val="0"/>
          <c:showCatName val="0"/>
          <c:showSerName val="0"/>
          <c:showPercent val="0"/>
          <c:showBubbleSize val="0"/>
        </c:dLbls>
        <c:gapWidth val="219"/>
        <c:overlap val="-27"/>
        <c:axId val="422483664"/>
        <c:axId val="422484320"/>
      </c:barChart>
      <c:catAx>
        <c:axId val="422483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Light" panose="02000000000000000000" pitchFamily="2" charset="0"/>
                <a:ea typeface="+mn-ea"/>
                <a:cs typeface="+mn-cs"/>
              </a:defRPr>
            </a:pPr>
            <a:endParaRPr lang="fr-FR"/>
          </a:p>
        </c:txPr>
        <c:crossAx val="422484320"/>
        <c:crosses val="autoZero"/>
        <c:auto val="1"/>
        <c:lblAlgn val="ctr"/>
        <c:lblOffset val="100"/>
        <c:noMultiLvlLbl val="0"/>
      </c:catAx>
      <c:valAx>
        <c:axId val="42248432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Light" panose="02000000000000000000" pitchFamily="2" charset="0"/>
                <a:ea typeface="+mn-ea"/>
                <a:cs typeface="+mn-cs"/>
              </a:defRPr>
            </a:pPr>
            <a:endParaRPr lang="fr-FR"/>
          </a:p>
        </c:txPr>
        <c:crossAx val="4224836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Light" panose="02000000000000000000" pitchFamily="2" charset="0"/>
              <a:ea typeface="+mn-ea"/>
              <a:cs typeface="+mn-cs"/>
            </a:defRPr>
          </a:pPr>
          <a:endParaRPr lang="fr-FR"/>
        </a:p>
      </c:txPr>
    </c:legend>
    <c:plotVisOnly val="1"/>
    <c:dispBlanksAs val="gap"/>
    <c:showDLblsOverMax val="0"/>
  </c:chart>
  <c:spPr>
    <a:noFill/>
    <a:ln w="9525" cap="flat" cmpd="sng" algn="ctr">
      <a:noFill/>
      <a:round/>
    </a:ln>
    <a:effectLst/>
  </c:spPr>
  <c:txPr>
    <a:bodyPr/>
    <a:lstStyle/>
    <a:p>
      <a:pPr>
        <a:defRPr sz="900">
          <a:solidFill>
            <a:sysClr val="windowText" lastClr="000000"/>
          </a:solidFill>
          <a:latin typeface="Marianne Light" panose="02000000000000000000" pitchFamily="2" charset="0"/>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0"/>
        <c:ser>
          <c:idx val="2"/>
          <c:order val="0"/>
          <c:tx>
            <c:strRef>
              <c:f>'Figure 9'!$C$29</c:f>
              <c:strCache>
                <c:ptCount val="1"/>
                <c:pt idx="0">
                  <c:v>2018</c:v>
                </c:pt>
              </c:strCache>
            </c:strRef>
          </c:tx>
          <c:spPr>
            <a:solidFill>
              <a:schemeClr val="accent5"/>
            </a:solidFill>
            <a:ln>
              <a:noFill/>
            </a:ln>
            <a:effectLst/>
          </c:spPr>
          <c:invertIfNegative val="0"/>
          <c:cat>
            <c:multiLvlStrRef>
              <c:f>'Figure 9'!$A$30:$B$35</c:f>
              <c:multiLvlStrCache>
                <c:ptCount val="6"/>
                <c:lvl>
                  <c:pt idx="0">
                    <c:v>Filles</c:v>
                  </c:pt>
                  <c:pt idx="1">
                    <c:v>Garçons</c:v>
                  </c:pt>
                  <c:pt idx="2">
                    <c:v>Filles</c:v>
                  </c:pt>
                  <c:pt idx="3">
                    <c:v>Garçons</c:v>
                  </c:pt>
                  <c:pt idx="4">
                    <c:v>Filles</c:v>
                  </c:pt>
                  <c:pt idx="5">
                    <c:v>Garçons</c:v>
                  </c:pt>
                </c:lvl>
                <c:lvl>
                  <c:pt idx="0">
                    <c:v>Comportement déplacé à caractère sexuel</c:v>
                  </c:pt>
                  <c:pt idx="2">
                    <c:v>Intimidation ou offense à caractère sexuel</c:v>
                  </c:pt>
                  <c:pt idx="4">
                    <c:v>Violence à caractère sexuel</c:v>
                  </c:pt>
                </c:lvl>
              </c:multiLvlStrCache>
            </c:multiLvlStrRef>
          </c:cat>
          <c:val>
            <c:numRef>
              <c:f>'Figure 9'!$C$30:$C$35</c:f>
              <c:numCache>
                <c:formatCode>0.0</c:formatCode>
                <c:ptCount val="6"/>
                <c:pt idx="0">
                  <c:v>10.6</c:v>
                </c:pt>
                <c:pt idx="1">
                  <c:v>2.4</c:v>
                </c:pt>
                <c:pt idx="2">
                  <c:v>0</c:v>
                </c:pt>
                <c:pt idx="3">
                  <c:v>0</c:v>
                </c:pt>
                <c:pt idx="4">
                  <c:v>2.2999999999999998</c:v>
                </c:pt>
                <c:pt idx="5">
                  <c:v>0.8</c:v>
                </c:pt>
              </c:numCache>
            </c:numRef>
          </c:val>
          <c:extLst>
            <c:ext xmlns:c16="http://schemas.microsoft.com/office/drawing/2014/chart" uri="{C3380CC4-5D6E-409C-BE32-E72D297353CC}">
              <c16:uniqueId val="{00000000-A005-46A3-AE91-EAB77A3DC563}"/>
            </c:ext>
          </c:extLst>
        </c:ser>
        <c:ser>
          <c:idx val="3"/>
          <c:order val="1"/>
          <c:tx>
            <c:strRef>
              <c:f>'Figure 9'!$D$29</c:f>
              <c:strCache>
                <c:ptCount val="1"/>
                <c:pt idx="0">
                  <c:v>2023</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9'!$A$30:$B$35</c:f>
              <c:multiLvlStrCache>
                <c:ptCount val="6"/>
                <c:lvl>
                  <c:pt idx="0">
                    <c:v>Filles</c:v>
                  </c:pt>
                  <c:pt idx="1">
                    <c:v>Garçons</c:v>
                  </c:pt>
                  <c:pt idx="2">
                    <c:v>Filles</c:v>
                  </c:pt>
                  <c:pt idx="3">
                    <c:v>Garçons</c:v>
                  </c:pt>
                  <c:pt idx="4">
                    <c:v>Filles</c:v>
                  </c:pt>
                  <c:pt idx="5">
                    <c:v>Garçons</c:v>
                  </c:pt>
                </c:lvl>
                <c:lvl>
                  <c:pt idx="0">
                    <c:v>Comportement déplacé à caractère sexuel</c:v>
                  </c:pt>
                  <c:pt idx="2">
                    <c:v>Intimidation ou offense à caractère sexuel</c:v>
                  </c:pt>
                  <c:pt idx="4">
                    <c:v>Violence à caractère sexuel</c:v>
                  </c:pt>
                </c:lvl>
              </c:multiLvlStrCache>
            </c:multiLvlStrRef>
          </c:cat>
          <c:val>
            <c:numRef>
              <c:f>'Figure 9'!$D$30:$D$35</c:f>
              <c:numCache>
                <c:formatCode>0.0</c:formatCode>
                <c:ptCount val="6"/>
                <c:pt idx="0">
                  <c:v>14.3</c:v>
                </c:pt>
                <c:pt idx="1">
                  <c:v>2.7</c:v>
                </c:pt>
                <c:pt idx="2">
                  <c:v>8.4</c:v>
                </c:pt>
                <c:pt idx="3">
                  <c:v>2.2000000000000002</c:v>
                </c:pt>
                <c:pt idx="4">
                  <c:v>3.9</c:v>
                </c:pt>
                <c:pt idx="5">
                  <c:v>1.5</c:v>
                </c:pt>
              </c:numCache>
            </c:numRef>
          </c:val>
          <c:extLst>
            <c:ext xmlns:c16="http://schemas.microsoft.com/office/drawing/2014/chart" uri="{C3380CC4-5D6E-409C-BE32-E72D297353CC}">
              <c16:uniqueId val="{00000001-A005-46A3-AE91-EAB77A3DC563}"/>
            </c:ext>
          </c:extLst>
        </c:ser>
        <c:dLbls>
          <c:showLegendKey val="0"/>
          <c:showVal val="0"/>
          <c:showCatName val="0"/>
          <c:showSerName val="0"/>
          <c:showPercent val="0"/>
          <c:showBubbleSize val="0"/>
        </c:dLbls>
        <c:gapWidth val="219"/>
        <c:overlap val="-27"/>
        <c:axId val="422483664"/>
        <c:axId val="422484320"/>
      </c:barChart>
      <c:catAx>
        <c:axId val="422483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Light" panose="02000000000000000000" pitchFamily="2" charset="0"/>
                <a:ea typeface="+mn-ea"/>
                <a:cs typeface="+mn-cs"/>
              </a:defRPr>
            </a:pPr>
            <a:endParaRPr lang="fr-FR"/>
          </a:p>
        </c:txPr>
        <c:crossAx val="422484320"/>
        <c:crosses val="autoZero"/>
        <c:auto val="1"/>
        <c:lblAlgn val="ctr"/>
        <c:lblOffset val="100"/>
        <c:noMultiLvlLbl val="0"/>
      </c:catAx>
      <c:valAx>
        <c:axId val="42248432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Light" panose="02000000000000000000" pitchFamily="2" charset="0"/>
                <a:ea typeface="+mn-ea"/>
                <a:cs typeface="+mn-cs"/>
              </a:defRPr>
            </a:pPr>
            <a:endParaRPr lang="fr-FR"/>
          </a:p>
        </c:txPr>
        <c:crossAx val="4224836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Light" panose="02000000000000000000" pitchFamily="2" charset="0"/>
              <a:ea typeface="+mn-ea"/>
              <a:cs typeface="+mn-cs"/>
            </a:defRPr>
          </a:pPr>
          <a:endParaRPr lang="fr-FR"/>
        </a:p>
      </c:txPr>
    </c:legend>
    <c:plotVisOnly val="1"/>
    <c:dispBlanksAs val="gap"/>
    <c:showDLblsOverMax val="0"/>
  </c:chart>
  <c:spPr>
    <a:noFill/>
    <a:ln w="9525" cap="flat" cmpd="sng" algn="ctr">
      <a:noFill/>
      <a:round/>
    </a:ln>
    <a:effectLst/>
  </c:spPr>
  <c:txPr>
    <a:bodyPr/>
    <a:lstStyle/>
    <a:p>
      <a:pPr>
        <a:defRPr sz="900">
          <a:solidFill>
            <a:sysClr val="windowText" lastClr="000000"/>
          </a:solidFill>
          <a:latin typeface="Marianne Light" panose="02000000000000000000" pitchFamily="2" charset="0"/>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0"/>
        <c:ser>
          <c:idx val="0"/>
          <c:order val="0"/>
          <c:tx>
            <c:strRef>
              <c:f>'Figure 10'!$C$34</c:f>
              <c:strCache>
                <c:ptCount val="1"/>
                <c:pt idx="0">
                  <c:v>2011</c:v>
                </c:pt>
              </c:strCache>
            </c:strRef>
          </c:tx>
          <c:spPr>
            <a:solidFill>
              <a:schemeClr val="accent5"/>
            </a:solidFill>
            <a:ln>
              <a:noFill/>
            </a:ln>
            <a:effectLst/>
          </c:spPr>
          <c:invertIfNegative val="0"/>
          <c:cat>
            <c:multiLvlStrRef>
              <c:f>'Figure 10'!$A$35:$B$46</c:f>
              <c:multiLvlStrCache>
                <c:ptCount val="12"/>
                <c:lvl>
                  <c:pt idx="0">
                    <c:v>Filles</c:v>
                  </c:pt>
                  <c:pt idx="1">
                    <c:v>Garçons</c:v>
                  </c:pt>
                  <c:pt idx="2">
                    <c:v>Filles</c:v>
                  </c:pt>
                  <c:pt idx="3">
                    <c:v>Garçons</c:v>
                  </c:pt>
                  <c:pt idx="4">
                    <c:v>Filles</c:v>
                  </c:pt>
                  <c:pt idx="5">
                    <c:v>Garçons</c:v>
                  </c:pt>
                  <c:pt idx="6">
                    <c:v>Filles</c:v>
                  </c:pt>
                  <c:pt idx="7">
                    <c:v>Garçons</c:v>
                  </c:pt>
                  <c:pt idx="8">
                    <c:v>Filles</c:v>
                  </c:pt>
                  <c:pt idx="9">
                    <c:v>Garçons</c:v>
                  </c:pt>
                  <c:pt idx="10">
                    <c:v>Filles</c:v>
                  </c:pt>
                  <c:pt idx="11">
                    <c:v>Garçons</c:v>
                  </c:pt>
                </c:lvl>
                <c:lvl>
                  <c:pt idx="0">
                    <c:v>Absence par peur</c:v>
                  </c:pt>
                  <c:pt idx="2">
                    <c:v>Absence sans autorisation (1)</c:v>
                  </c:pt>
                  <c:pt idx="4">
                    <c:v>Pas du tout ou pas beaucoup de violence dans le collège</c:v>
                  </c:pt>
                  <c:pt idx="6">
                    <c:v>Plutôt ou tout à fait en sécurité dans son collège</c:v>
                  </c:pt>
                  <c:pt idx="8">
                    <c:v>Plutôt ou tout à fait en sécurité aux alentours de son collège</c:v>
                  </c:pt>
                  <c:pt idx="10">
                    <c:v>Plutôt ou tout à fait en sécurité dans les transports pour venir au collège</c:v>
                  </c:pt>
                </c:lvl>
              </c:multiLvlStrCache>
            </c:multiLvlStrRef>
          </c:cat>
          <c:val>
            <c:numRef>
              <c:f>'Figure 10'!$C$35:$C$46</c:f>
              <c:numCache>
                <c:formatCode>0.0</c:formatCode>
                <c:ptCount val="12"/>
                <c:pt idx="6">
                  <c:v>88</c:v>
                </c:pt>
                <c:pt idx="7">
                  <c:v>84.4</c:v>
                </c:pt>
                <c:pt idx="8">
                  <c:v>82.3</c:v>
                </c:pt>
                <c:pt idx="9">
                  <c:v>85.2</c:v>
                </c:pt>
              </c:numCache>
            </c:numRef>
          </c:val>
          <c:extLst>
            <c:ext xmlns:c16="http://schemas.microsoft.com/office/drawing/2014/chart" uri="{C3380CC4-5D6E-409C-BE32-E72D297353CC}">
              <c16:uniqueId val="{00000000-9231-4ED1-9AAC-2F334DF4DE80}"/>
            </c:ext>
          </c:extLst>
        </c:ser>
        <c:ser>
          <c:idx val="1"/>
          <c:order val="1"/>
          <c:tx>
            <c:strRef>
              <c:f>'Figure 10'!$D$34</c:f>
              <c:strCache>
                <c:ptCount val="1"/>
                <c:pt idx="0">
                  <c:v>2013</c:v>
                </c:pt>
              </c:strCache>
            </c:strRef>
          </c:tx>
          <c:spPr>
            <a:solidFill>
              <a:schemeClr val="accent3"/>
            </a:solidFill>
            <a:ln>
              <a:noFill/>
            </a:ln>
            <a:effectLst/>
          </c:spPr>
          <c:invertIfNegative val="0"/>
          <c:cat>
            <c:multiLvlStrRef>
              <c:f>'Figure 10'!$A$35:$B$46</c:f>
              <c:multiLvlStrCache>
                <c:ptCount val="12"/>
                <c:lvl>
                  <c:pt idx="0">
                    <c:v>Filles</c:v>
                  </c:pt>
                  <c:pt idx="1">
                    <c:v>Garçons</c:v>
                  </c:pt>
                  <c:pt idx="2">
                    <c:v>Filles</c:v>
                  </c:pt>
                  <c:pt idx="3">
                    <c:v>Garçons</c:v>
                  </c:pt>
                  <c:pt idx="4">
                    <c:v>Filles</c:v>
                  </c:pt>
                  <c:pt idx="5">
                    <c:v>Garçons</c:v>
                  </c:pt>
                  <c:pt idx="6">
                    <c:v>Filles</c:v>
                  </c:pt>
                  <c:pt idx="7">
                    <c:v>Garçons</c:v>
                  </c:pt>
                  <c:pt idx="8">
                    <c:v>Filles</c:v>
                  </c:pt>
                  <c:pt idx="9">
                    <c:v>Garçons</c:v>
                  </c:pt>
                  <c:pt idx="10">
                    <c:v>Filles</c:v>
                  </c:pt>
                  <c:pt idx="11">
                    <c:v>Garçons</c:v>
                  </c:pt>
                </c:lvl>
                <c:lvl>
                  <c:pt idx="0">
                    <c:v>Absence par peur</c:v>
                  </c:pt>
                  <c:pt idx="2">
                    <c:v>Absence sans autorisation (1)</c:v>
                  </c:pt>
                  <c:pt idx="4">
                    <c:v>Pas du tout ou pas beaucoup de violence dans le collège</c:v>
                  </c:pt>
                  <c:pt idx="6">
                    <c:v>Plutôt ou tout à fait en sécurité dans son collège</c:v>
                  </c:pt>
                  <c:pt idx="8">
                    <c:v>Plutôt ou tout à fait en sécurité aux alentours de son collège</c:v>
                  </c:pt>
                  <c:pt idx="10">
                    <c:v>Plutôt ou tout à fait en sécurité dans les transports pour venir au collège</c:v>
                  </c:pt>
                </c:lvl>
              </c:multiLvlStrCache>
            </c:multiLvlStrRef>
          </c:cat>
          <c:val>
            <c:numRef>
              <c:f>'Figure 10'!$D$35:$D$46</c:f>
              <c:numCache>
                <c:formatCode>0.0</c:formatCode>
                <c:ptCount val="12"/>
                <c:pt idx="4">
                  <c:v>79.3</c:v>
                </c:pt>
                <c:pt idx="5">
                  <c:v>74</c:v>
                </c:pt>
                <c:pt idx="6">
                  <c:v>87.4</c:v>
                </c:pt>
                <c:pt idx="7">
                  <c:v>85.2</c:v>
                </c:pt>
                <c:pt idx="8">
                  <c:v>72.099999999999994</c:v>
                </c:pt>
                <c:pt idx="9">
                  <c:v>77.400000000000006</c:v>
                </c:pt>
                <c:pt idx="10">
                  <c:v>85.9</c:v>
                </c:pt>
                <c:pt idx="11">
                  <c:v>89.2</c:v>
                </c:pt>
              </c:numCache>
            </c:numRef>
          </c:val>
          <c:extLst>
            <c:ext xmlns:c16="http://schemas.microsoft.com/office/drawing/2014/chart" uri="{C3380CC4-5D6E-409C-BE32-E72D297353CC}">
              <c16:uniqueId val="{00000001-9231-4ED1-9AAC-2F334DF4DE80}"/>
            </c:ext>
          </c:extLst>
        </c:ser>
        <c:ser>
          <c:idx val="2"/>
          <c:order val="2"/>
          <c:tx>
            <c:strRef>
              <c:f>'Figure 10'!$E$34</c:f>
              <c:strCache>
                <c:ptCount val="1"/>
                <c:pt idx="0">
                  <c:v>2017</c:v>
                </c:pt>
              </c:strCache>
            </c:strRef>
          </c:tx>
          <c:spPr>
            <a:solidFill>
              <a:schemeClr val="accent1">
                <a:shade val="86000"/>
              </a:schemeClr>
            </a:solidFill>
            <a:ln>
              <a:noFill/>
            </a:ln>
            <a:effectLst/>
          </c:spPr>
          <c:invertIfNegative val="0"/>
          <c:cat>
            <c:multiLvlStrRef>
              <c:f>'Figure 10'!$A$35:$B$46</c:f>
              <c:multiLvlStrCache>
                <c:ptCount val="12"/>
                <c:lvl>
                  <c:pt idx="0">
                    <c:v>Filles</c:v>
                  </c:pt>
                  <c:pt idx="1">
                    <c:v>Garçons</c:v>
                  </c:pt>
                  <c:pt idx="2">
                    <c:v>Filles</c:v>
                  </c:pt>
                  <c:pt idx="3">
                    <c:v>Garçons</c:v>
                  </c:pt>
                  <c:pt idx="4">
                    <c:v>Filles</c:v>
                  </c:pt>
                  <c:pt idx="5">
                    <c:v>Garçons</c:v>
                  </c:pt>
                  <c:pt idx="6">
                    <c:v>Filles</c:v>
                  </c:pt>
                  <c:pt idx="7">
                    <c:v>Garçons</c:v>
                  </c:pt>
                  <c:pt idx="8">
                    <c:v>Filles</c:v>
                  </c:pt>
                  <c:pt idx="9">
                    <c:v>Garçons</c:v>
                  </c:pt>
                  <c:pt idx="10">
                    <c:v>Filles</c:v>
                  </c:pt>
                  <c:pt idx="11">
                    <c:v>Garçons</c:v>
                  </c:pt>
                </c:lvl>
                <c:lvl>
                  <c:pt idx="0">
                    <c:v>Absence par peur</c:v>
                  </c:pt>
                  <c:pt idx="2">
                    <c:v>Absence sans autorisation (1)</c:v>
                  </c:pt>
                  <c:pt idx="4">
                    <c:v>Pas du tout ou pas beaucoup de violence dans le collège</c:v>
                  </c:pt>
                  <c:pt idx="6">
                    <c:v>Plutôt ou tout à fait en sécurité dans son collège</c:v>
                  </c:pt>
                  <c:pt idx="8">
                    <c:v>Plutôt ou tout à fait en sécurité aux alentours de son collège</c:v>
                  </c:pt>
                  <c:pt idx="10">
                    <c:v>Plutôt ou tout à fait en sécurité dans les transports pour venir au collège</c:v>
                  </c:pt>
                </c:lvl>
              </c:multiLvlStrCache>
            </c:multiLvlStrRef>
          </c:cat>
          <c:val>
            <c:numRef>
              <c:f>'Figure 10'!$E$35:$E$46</c:f>
              <c:numCache>
                <c:formatCode>0.0</c:formatCode>
                <c:ptCount val="12"/>
                <c:pt idx="4">
                  <c:v>80.099999999999994</c:v>
                </c:pt>
                <c:pt idx="5">
                  <c:v>75.3</c:v>
                </c:pt>
                <c:pt idx="6">
                  <c:v>90.7</c:v>
                </c:pt>
                <c:pt idx="7">
                  <c:v>89.7</c:v>
                </c:pt>
                <c:pt idx="8">
                  <c:v>74.3</c:v>
                </c:pt>
                <c:pt idx="9">
                  <c:v>77.3</c:v>
                </c:pt>
                <c:pt idx="10">
                  <c:v>84.4</c:v>
                </c:pt>
                <c:pt idx="11">
                  <c:v>88.5</c:v>
                </c:pt>
              </c:numCache>
            </c:numRef>
          </c:val>
          <c:extLst>
            <c:ext xmlns:c16="http://schemas.microsoft.com/office/drawing/2014/chart" uri="{C3380CC4-5D6E-409C-BE32-E72D297353CC}">
              <c16:uniqueId val="{00000002-9231-4ED1-9AAC-2F334DF4DE80}"/>
            </c:ext>
          </c:extLst>
        </c:ser>
        <c:ser>
          <c:idx val="3"/>
          <c:order val="3"/>
          <c:tx>
            <c:strRef>
              <c:f>'Figure 10'!$F$34</c:f>
              <c:strCache>
                <c:ptCount val="1"/>
                <c:pt idx="0">
                  <c:v>2022</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10'!$A$35:$B$46</c:f>
              <c:multiLvlStrCache>
                <c:ptCount val="12"/>
                <c:lvl>
                  <c:pt idx="0">
                    <c:v>Filles</c:v>
                  </c:pt>
                  <c:pt idx="1">
                    <c:v>Garçons</c:v>
                  </c:pt>
                  <c:pt idx="2">
                    <c:v>Filles</c:v>
                  </c:pt>
                  <c:pt idx="3">
                    <c:v>Garçons</c:v>
                  </c:pt>
                  <c:pt idx="4">
                    <c:v>Filles</c:v>
                  </c:pt>
                  <c:pt idx="5">
                    <c:v>Garçons</c:v>
                  </c:pt>
                  <c:pt idx="6">
                    <c:v>Filles</c:v>
                  </c:pt>
                  <c:pt idx="7">
                    <c:v>Garçons</c:v>
                  </c:pt>
                  <c:pt idx="8">
                    <c:v>Filles</c:v>
                  </c:pt>
                  <c:pt idx="9">
                    <c:v>Garçons</c:v>
                  </c:pt>
                  <c:pt idx="10">
                    <c:v>Filles</c:v>
                  </c:pt>
                  <c:pt idx="11">
                    <c:v>Garçons</c:v>
                  </c:pt>
                </c:lvl>
                <c:lvl>
                  <c:pt idx="0">
                    <c:v>Absence par peur</c:v>
                  </c:pt>
                  <c:pt idx="2">
                    <c:v>Absence sans autorisation (1)</c:v>
                  </c:pt>
                  <c:pt idx="4">
                    <c:v>Pas du tout ou pas beaucoup de violence dans le collège</c:v>
                  </c:pt>
                  <c:pt idx="6">
                    <c:v>Plutôt ou tout à fait en sécurité dans son collège</c:v>
                  </c:pt>
                  <c:pt idx="8">
                    <c:v>Plutôt ou tout à fait en sécurité aux alentours de son collège</c:v>
                  </c:pt>
                  <c:pt idx="10">
                    <c:v>Plutôt ou tout à fait en sécurité dans les transports pour venir au collège</c:v>
                  </c:pt>
                </c:lvl>
              </c:multiLvlStrCache>
            </c:multiLvlStrRef>
          </c:cat>
          <c:val>
            <c:numRef>
              <c:f>'Figure 10'!$F$35:$F$46</c:f>
              <c:numCache>
                <c:formatCode>0.0</c:formatCode>
                <c:ptCount val="12"/>
                <c:pt idx="0">
                  <c:v>21.5</c:v>
                </c:pt>
                <c:pt idx="1">
                  <c:v>10.199999999999999</c:v>
                </c:pt>
                <c:pt idx="2">
                  <c:v>18.2</c:v>
                </c:pt>
                <c:pt idx="3">
                  <c:v>22</c:v>
                </c:pt>
                <c:pt idx="4">
                  <c:v>81.7</c:v>
                </c:pt>
                <c:pt idx="5">
                  <c:v>77.599999999999994</c:v>
                </c:pt>
                <c:pt idx="6">
                  <c:v>90.6</c:v>
                </c:pt>
                <c:pt idx="7">
                  <c:v>92</c:v>
                </c:pt>
                <c:pt idx="8">
                  <c:v>70.7</c:v>
                </c:pt>
                <c:pt idx="9">
                  <c:v>78.599999999999994</c:v>
                </c:pt>
                <c:pt idx="10">
                  <c:v>78.400000000000006</c:v>
                </c:pt>
                <c:pt idx="11">
                  <c:v>90.5</c:v>
                </c:pt>
              </c:numCache>
            </c:numRef>
          </c:val>
          <c:extLst>
            <c:ext xmlns:c16="http://schemas.microsoft.com/office/drawing/2014/chart" uri="{C3380CC4-5D6E-409C-BE32-E72D297353CC}">
              <c16:uniqueId val="{00000003-9231-4ED1-9AAC-2F334DF4DE80}"/>
            </c:ext>
          </c:extLst>
        </c:ser>
        <c:dLbls>
          <c:showLegendKey val="0"/>
          <c:showVal val="0"/>
          <c:showCatName val="0"/>
          <c:showSerName val="0"/>
          <c:showPercent val="0"/>
          <c:showBubbleSize val="0"/>
        </c:dLbls>
        <c:gapWidth val="219"/>
        <c:overlap val="-27"/>
        <c:axId val="651868456"/>
        <c:axId val="651868784"/>
      </c:barChart>
      <c:catAx>
        <c:axId val="651868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Light" panose="02000000000000000000" pitchFamily="2" charset="0"/>
                <a:ea typeface="+mn-ea"/>
                <a:cs typeface="+mn-cs"/>
              </a:defRPr>
            </a:pPr>
            <a:endParaRPr lang="fr-FR"/>
          </a:p>
        </c:txPr>
        <c:crossAx val="651868784"/>
        <c:crosses val="autoZero"/>
        <c:auto val="1"/>
        <c:lblAlgn val="ctr"/>
        <c:lblOffset val="100"/>
        <c:noMultiLvlLbl val="0"/>
      </c:catAx>
      <c:valAx>
        <c:axId val="65186878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Light" panose="02000000000000000000" pitchFamily="2" charset="0"/>
                <a:ea typeface="+mn-ea"/>
                <a:cs typeface="+mn-cs"/>
              </a:defRPr>
            </a:pPr>
            <a:endParaRPr lang="fr-FR"/>
          </a:p>
        </c:txPr>
        <c:crossAx val="651868456"/>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Light"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Marianne Light" panose="02000000000000000000" pitchFamily="2" charset="0"/>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0"/>
        <c:ser>
          <c:idx val="0"/>
          <c:order val="0"/>
          <c:tx>
            <c:strRef>
              <c:f>'Figure 11'!$C$39</c:f>
              <c:strCache>
                <c:ptCount val="1"/>
                <c:pt idx="0">
                  <c:v>2015</c:v>
                </c:pt>
              </c:strCache>
            </c:strRef>
          </c:tx>
          <c:spPr>
            <a:solidFill>
              <a:schemeClr val="accent3"/>
            </a:solidFill>
            <a:ln>
              <a:noFill/>
            </a:ln>
            <a:effectLst/>
          </c:spPr>
          <c:invertIfNegative val="0"/>
          <c:cat>
            <c:multiLvlStrRef>
              <c:f>'Figure 11'!$A$40:$B$51</c:f>
              <c:multiLvlStrCache>
                <c:ptCount val="12"/>
                <c:lvl>
                  <c:pt idx="0">
                    <c:v>Filles</c:v>
                  </c:pt>
                  <c:pt idx="1">
                    <c:v>Garçons</c:v>
                  </c:pt>
                  <c:pt idx="2">
                    <c:v>Filles</c:v>
                  </c:pt>
                  <c:pt idx="3">
                    <c:v>Garçons</c:v>
                  </c:pt>
                  <c:pt idx="4">
                    <c:v>Filles</c:v>
                  </c:pt>
                  <c:pt idx="5">
                    <c:v>Garçons</c:v>
                  </c:pt>
                  <c:pt idx="6">
                    <c:v>Filles</c:v>
                  </c:pt>
                  <c:pt idx="7">
                    <c:v>Garçons</c:v>
                  </c:pt>
                  <c:pt idx="8">
                    <c:v>Filles</c:v>
                  </c:pt>
                  <c:pt idx="9">
                    <c:v>Garçons</c:v>
                  </c:pt>
                  <c:pt idx="10">
                    <c:v>Filles</c:v>
                  </c:pt>
                  <c:pt idx="11">
                    <c:v>Garçons</c:v>
                  </c:pt>
                </c:lvl>
                <c:lvl>
                  <c:pt idx="0">
                    <c:v>Absence par peur de la violence</c:v>
                  </c:pt>
                  <c:pt idx="2">
                    <c:v>Absence sans autorisation (1)</c:v>
                  </c:pt>
                  <c:pt idx="4">
                    <c:v>Pas du tout ou pas beaucoup de violence dans le lycée</c:v>
                  </c:pt>
                  <c:pt idx="6">
                    <c:v>Plutôt ou tout à fait en sécurité dans son lycée</c:v>
                  </c:pt>
                  <c:pt idx="8">
                    <c:v>Plutôt ou tout à fait en sécurité aux alentours de son lycée</c:v>
                  </c:pt>
                  <c:pt idx="10">
                    <c:v>Plutôt ou tout à fait en sécurité dans les transports pour venir au lycée</c:v>
                  </c:pt>
                </c:lvl>
              </c:multiLvlStrCache>
            </c:multiLvlStrRef>
          </c:cat>
          <c:val>
            <c:numRef>
              <c:f>'Figure 11'!$C$40:$C$51</c:f>
              <c:numCache>
                <c:formatCode>0.0</c:formatCode>
                <c:ptCount val="12"/>
                <c:pt idx="0">
                  <c:v>4.0999999999999996</c:v>
                </c:pt>
                <c:pt idx="1">
                  <c:v>2.4</c:v>
                </c:pt>
                <c:pt idx="2">
                  <c:v>38</c:v>
                </c:pt>
                <c:pt idx="3">
                  <c:v>45.3</c:v>
                </c:pt>
                <c:pt idx="4">
                  <c:v>94.7</c:v>
                </c:pt>
                <c:pt idx="5">
                  <c:v>94.3</c:v>
                </c:pt>
                <c:pt idx="6">
                  <c:v>94.5</c:v>
                </c:pt>
                <c:pt idx="7">
                  <c:v>95.4</c:v>
                </c:pt>
                <c:pt idx="8">
                  <c:v>79.8</c:v>
                </c:pt>
                <c:pt idx="9">
                  <c:v>85.5</c:v>
                </c:pt>
                <c:pt idx="10">
                  <c:v>79.7</c:v>
                </c:pt>
                <c:pt idx="11">
                  <c:v>88.6</c:v>
                </c:pt>
              </c:numCache>
            </c:numRef>
          </c:val>
          <c:extLst>
            <c:ext xmlns:c16="http://schemas.microsoft.com/office/drawing/2014/chart" uri="{C3380CC4-5D6E-409C-BE32-E72D297353CC}">
              <c16:uniqueId val="{00000000-373A-4733-B1AB-D9FB2EFC41BB}"/>
            </c:ext>
          </c:extLst>
        </c:ser>
        <c:ser>
          <c:idx val="1"/>
          <c:order val="1"/>
          <c:tx>
            <c:strRef>
              <c:f>'Figure 11'!$D$39</c:f>
              <c:strCache>
                <c:ptCount val="1"/>
                <c:pt idx="0">
                  <c:v>2018</c:v>
                </c:pt>
              </c:strCache>
            </c:strRef>
          </c:tx>
          <c:spPr>
            <a:solidFill>
              <a:schemeClr val="accent1"/>
            </a:solidFill>
            <a:ln>
              <a:noFill/>
            </a:ln>
            <a:effectLst/>
          </c:spPr>
          <c:invertIfNegative val="0"/>
          <c:cat>
            <c:multiLvlStrRef>
              <c:f>'Figure 11'!$A$40:$B$51</c:f>
              <c:multiLvlStrCache>
                <c:ptCount val="12"/>
                <c:lvl>
                  <c:pt idx="0">
                    <c:v>Filles</c:v>
                  </c:pt>
                  <c:pt idx="1">
                    <c:v>Garçons</c:v>
                  </c:pt>
                  <c:pt idx="2">
                    <c:v>Filles</c:v>
                  </c:pt>
                  <c:pt idx="3">
                    <c:v>Garçons</c:v>
                  </c:pt>
                  <c:pt idx="4">
                    <c:v>Filles</c:v>
                  </c:pt>
                  <c:pt idx="5">
                    <c:v>Garçons</c:v>
                  </c:pt>
                  <c:pt idx="6">
                    <c:v>Filles</c:v>
                  </c:pt>
                  <c:pt idx="7">
                    <c:v>Garçons</c:v>
                  </c:pt>
                  <c:pt idx="8">
                    <c:v>Filles</c:v>
                  </c:pt>
                  <c:pt idx="9">
                    <c:v>Garçons</c:v>
                  </c:pt>
                  <c:pt idx="10">
                    <c:v>Filles</c:v>
                  </c:pt>
                  <c:pt idx="11">
                    <c:v>Garçons</c:v>
                  </c:pt>
                </c:lvl>
                <c:lvl>
                  <c:pt idx="0">
                    <c:v>Absence par peur de la violence</c:v>
                  </c:pt>
                  <c:pt idx="2">
                    <c:v>Absence sans autorisation (1)</c:v>
                  </c:pt>
                  <c:pt idx="4">
                    <c:v>Pas du tout ou pas beaucoup de violence dans le lycée</c:v>
                  </c:pt>
                  <c:pt idx="6">
                    <c:v>Plutôt ou tout à fait en sécurité dans son lycée</c:v>
                  </c:pt>
                  <c:pt idx="8">
                    <c:v>Plutôt ou tout à fait en sécurité aux alentours de son lycée</c:v>
                  </c:pt>
                  <c:pt idx="10">
                    <c:v>Plutôt ou tout à fait en sécurité dans les transports pour venir au lycée</c:v>
                  </c:pt>
                </c:lvl>
              </c:multiLvlStrCache>
            </c:multiLvlStrRef>
          </c:cat>
          <c:val>
            <c:numRef>
              <c:f>'Figure 11'!$D$40:$D$51</c:f>
              <c:numCache>
                <c:formatCode>0.0</c:formatCode>
                <c:ptCount val="12"/>
                <c:pt idx="0">
                  <c:v>5.6</c:v>
                </c:pt>
                <c:pt idx="1">
                  <c:v>3.5</c:v>
                </c:pt>
                <c:pt idx="2">
                  <c:v>41.1</c:v>
                </c:pt>
                <c:pt idx="3">
                  <c:v>47.4</c:v>
                </c:pt>
                <c:pt idx="4">
                  <c:v>89.6</c:v>
                </c:pt>
                <c:pt idx="5">
                  <c:v>89.6</c:v>
                </c:pt>
                <c:pt idx="6">
                  <c:v>91.3</c:v>
                </c:pt>
                <c:pt idx="7">
                  <c:v>93.2</c:v>
                </c:pt>
                <c:pt idx="8">
                  <c:v>73.5</c:v>
                </c:pt>
                <c:pt idx="9">
                  <c:v>81.099999999999994</c:v>
                </c:pt>
                <c:pt idx="10">
                  <c:v>76.8</c:v>
                </c:pt>
                <c:pt idx="11">
                  <c:v>88.5</c:v>
                </c:pt>
              </c:numCache>
            </c:numRef>
          </c:val>
          <c:extLst>
            <c:ext xmlns:c16="http://schemas.microsoft.com/office/drawing/2014/chart" uri="{C3380CC4-5D6E-409C-BE32-E72D297353CC}">
              <c16:uniqueId val="{00000001-373A-4733-B1AB-D9FB2EFC41BB}"/>
            </c:ext>
          </c:extLst>
        </c:ser>
        <c:ser>
          <c:idx val="2"/>
          <c:order val="2"/>
          <c:tx>
            <c:strRef>
              <c:f>'Figure 11'!$E$39</c:f>
              <c:strCache>
                <c:ptCount val="1"/>
                <c:pt idx="0">
                  <c:v>2023</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11'!$A$40:$B$51</c:f>
              <c:multiLvlStrCache>
                <c:ptCount val="12"/>
                <c:lvl>
                  <c:pt idx="0">
                    <c:v>Filles</c:v>
                  </c:pt>
                  <c:pt idx="1">
                    <c:v>Garçons</c:v>
                  </c:pt>
                  <c:pt idx="2">
                    <c:v>Filles</c:v>
                  </c:pt>
                  <c:pt idx="3">
                    <c:v>Garçons</c:v>
                  </c:pt>
                  <c:pt idx="4">
                    <c:v>Filles</c:v>
                  </c:pt>
                  <c:pt idx="5">
                    <c:v>Garçons</c:v>
                  </c:pt>
                  <c:pt idx="6">
                    <c:v>Filles</c:v>
                  </c:pt>
                  <c:pt idx="7">
                    <c:v>Garçons</c:v>
                  </c:pt>
                  <c:pt idx="8">
                    <c:v>Filles</c:v>
                  </c:pt>
                  <c:pt idx="9">
                    <c:v>Garçons</c:v>
                  </c:pt>
                  <c:pt idx="10">
                    <c:v>Filles</c:v>
                  </c:pt>
                  <c:pt idx="11">
                    <c:v>Garçons</c:v>
                  </c:pt>
                </c:lvl>
                <c:lvl>
                  <c:pt idx="0">
                    <c:v>Absence par peur de la violence</c:v>
                  </c:pt>
                  <c:pt idx="2">
                    <c:v>Absence sans autorisation (1)</c:v>
                  </c:pt>
                  <c:pt idx="4">
                    <c:v>Pas du tout ou pas beaucoup de violence dans le lycée</c:v>
                  </c:pt>
                  <c:pt idx="6">
                    <c:v>Plutôt ou tout à fait en sécurité dans son lycée</c:v>
                  </c:pt>
                  <c:pt idx="8">
                    <c:v>Plutôt ou tout à fait en sécurité aux alentours de son lycée</c:v>
                  </c:pt>
                  <c:pt idx="10">
                    <c:v>Plutôt ou tout à fait en sécurité dans les transports pour venir au lycée</c:v>
                  </c:pt>
                </c:lvl>
              </c:multiLvlStrCache>
            </c:multiLvlStrRef>
          </c:cat>
          <c:val>
            <c:numRef>
              <c:f>'Figure 11'!$E$40:$E$51</c:f>
              <c:numCache>
                <c:formatCode>0.0</c:formatCode>
                <c:ptCount val="12"/>
                <c:pt idx="0">
                  <c:v>8.9</c:v>
                </c:pt>
                <c:pt idx="1">
                  <c:v>5.3</c:v>
                </c:pt>
                <c:pt idx="2">
                  <c:v>47.2</c:v>
                </c:pt>
                <c:pt idx="3">
                  <c:v>49.7</c:v>
                </c:pt>
                <c:pt idx="4">
                  <c:v>92.8</c:v>
                </c:pt>
                <c:pt idx="5">
                  <c:v>92.1</c:v>
                </c:pt>
                <c:pt idx="6">
                  <c:v>91.7</c:v>
                </c:pt>
                <c:pt idx="7">
                  <c:v>94.7</c:v>
                </c:pt>
                <c:pt idx="8">
                  <c:v>72.7</c:v>
                </c:pt>
                <c:pt idx="9">
                  <c:v>83.6</c:v>
                </c:pt>
                <c:pt idx="10">
                  <c:v>69.2</c:v>
                </c:pt>
                <c:pt idx="11">
                  <c:v>88.3</c:v>
                </c:pt>
              </c:numCache>
            </c:numRef>
          </c:val>
          <c:extLst>
            <c:ext xmlns:c16="http://schemas.microsoft.com/office/drawing/2014/chart" uri="{C3380CC4-5D6E-409C-BE32-E72D297353CC}">
              <c16:uniqueId val="{00000002-373A-4733-B1AB-D9FB2EFC41BB}"/>
            </c:ext>
          </c:extLst>
        </c:ser>
        <c:dLbls>
          <c:showLegendKey val="0"/>
          <c:showVal val="0"/>
          <c:showCatName val="0"/>
          <c:showSerName val="0"/>
          <c:showPercent val="0"/>
          <c:showBubbleSize val="0"/>
        </c:dLbls>
        <c:gapWidth val="219"/>
        <c:overlap val="-27"/>
        <c:axId val="660389368"/>
        <c:axId val="660383464"/>
      </c:barChart>
      <c:catAx>
        <c:axId val="660389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Light" panose="02000000000000000000" pitchFamily="2" charset="0"/>
                <a:ea typeface="+mn-ea"/>
                <a:cs typeface="+mn-cs"/>
              </a:defRPr>
            </a:pPr>
            <a:endParaRPr lang="fr-FR"/>
          </a:p>
        </c:txPr>
        <c:crossAx val="660383464"/>
        <c:crosses val="autoZero"/>
        <c:auto val="1"/>
        <c:lblAlgn val="ctr"/>
        <c:lblOffset val="100"/>
        <c:noMultiLvlLbl val="0"/>
      </c:catAx>
      <c:valAx>
        <c:axId val="66038346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Light" panose="02000000000000000000" pitchFamily="2" charset="0"/>
                <a:ea typeface="+mn-ea"/>
                <a:cs typeface="+mn-cs"/>
              </a:defRPr>
            </a:pPr>
            <a:endParaRPr lang="fr-FR"/>
          </a:p>
        </c:txPr>
        <c:crossAx val="6603893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Light"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Marianne Light" panose="02000000000000000000" pitchFamily="2"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 id="14">
  <a:schemeClr val="accent1"/>
</cs:colorStyle>
</file>

<file path=xl/charts/colors6.xml><?xml version="1.0" encoding="utf-8"?>
<cs:colorStyle xmlns:cs="http://schemas.microsoft.com/office/drawing/2012/chartStyle" xmlns:a="http://schemas.openxmlformats.org/drawingml/2006/main" meth="withinLinearReversed" id="21">
  <a:schemeClr val="accent1"/>
</cs:colorStyle>
</file>

<file path=xl/charts/colors7.xml><?xml version="1.0" encoding="utf-8"?>
<cs:colorStyle xmlns:cs="http://schemas.microsoft.com/office/drawing/2012/chartStyle" xmlns:a="http://schemas.openxmlformats.org/drawingml/2006/main" meth="withinLinearReversed" id="21">
  <a:schemeClr val="accent1"/>
</cs:colorStyle>
</file>

<file path=xl/charts/colors8.xml><?xml version="1.0" encoding="utf-8"?>
<cs:colorStyle xmlns:cs="http://schemas.microsoft.com/office/drawing/2012/chartStyle" xmlns:a="http://schemas.openxmlformats.org/drawingml/2006/main" meth="withinLinearReversed" id="21">
  <a:schemeClr val="accent1"/>
</cs:colorStyle>
</file>

<file path=xl/charts/colors9.xml><?xml version="1.0" encoding="utf-8"?>
<cs:colorStyle xmlns:cs="http://schemas.microsoft.com/office/drawing/2012/chartStyle" xmlns:a="http://schemas.openxmlformats.org/drawingml/2006/main" meth="withinLinearReversed" id="21">
  <a:schemeClr val="accent1"/>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428625</xdr:colOff>
      <xdr:row>11</xdr:row>
      <xdr:rowOff>57150</xdr:rowOff>
    </xdr:from>
    <xdr:to>
      <xdr:col>3</xdr:col>
      <xdr:colOff>393750</xdr:colOff>
      <xdr:row>31</xdr:row>
      <xdr:rowOff>79650</xdr:rowOff>
    </xdr:to>
    <xdr:graphicFrame macro="">
      <xdr:nvGraphicFramePr>
        <xdr:cNvPr id="2" name="Graphique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209550</xdr:colOff>
      <xdr:row>1</xdr:row>
      <xdr:rowOff>133350</xdr:rowOff>
    </xdr:from>
    <xdr:to>
      <xdr:col>6</xdr:col>
      <xdr:colOff>514349</xdr:colOff>
      <xdr:row>7</xdr:row>
      <xdr:rowOff>28575</xdr:rowOff>
    </xdr:to>
    <xdr:graphicFrame macro="">
      <xdr:nvGraphicFramePr>
        <xdr:cNvPr id="4" name="Graphique 3">
          <a:extLst>
            <a:ext uri="{FF2B5EF4-FFF2-40B4-BE49-F238E27FC236}">
              <a16:creationId xmlns:a16="http://schemas.microsoft.com/office/drawing/2014/main" id="{00000000-0008-0000-0F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260349</xdr:colOff>
      <xdr:row>1</xdr:row>
      <xdr:rowOff>82550</xdr:rowOff>
    </xdr:from>
    <xdr:to>
      <xdr:col>6</xdr:col>
      <xdr:colOff>628650</xdr:colOff>
      <xdr:row>13</xdr:row>
      <xdr:rowOff>44450</xdr:rowOff>
    </xdr:to>
    <xdr:graphicFrame macro="">
      <xdr:nvGraphicFramePr>
        <xdr:cNvPr id="2" name="Graphique 1">
          <a:extLst>
            <a:ext uri="{FF2B5EF4-FFF2-40B4-BE49-F238E27FC236}">
              <a16:creationId xmlns:a16="http://schemas.microsoft.com/office/drawing/2014/main" id="{00000000-0008-0000-1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133351</xdr:colOff>
      <xdr:row>20</xdr:row>
      <xdr:rowOff>47625</xdr:rowOff>
    </xdr:from>
    <xdr:to>
      <xdr:col>7</xdr:col>
      <xdr:colOff>266700</xdr:colOff>
      <xdr:row>37</xdr:row>
      <xdr:rowOff>95250</xdr:rowOff>
    </xdr:to>
    <xdr:graphicFrame macro="">
      <xdr:nvGraphicFramePr>
        <xdr:cNvPr id="4" name="Graphique 3">
          <a:extLst>
            <a:ext uri="{FF2B5EF4-FFF2-40B4-BE49-F238E27FC236}">
              <a16:creationId xmlns:a16="http://schemas.microsoft.com/office/drawing/2014/main" id="{00000000-0008-0000-1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7</xdr:col>
      <xdr:colOff>66675</xdr:colOff>
      <xdr:row>1</xdr:row>
      <xdr:rowOff>76199</xdr:rowOff>
    </xdr:from>
    <xdr:to>
      <xdr:col>13</xdr:col>
      <xdr:colOff>561975</xdr:colOff>
      <xdr:row>21</xdr:row>
      <xdr:rowOff>123825</xdr:rowOff>
    </xdr:to>
    <xdr:graphicFrame macro="">
      <xdr:nvGraphicFramePr>
        <xdr:cNvPr id="3" name="Graphique 2">
          <a:extLst>
            <a:ext uri="{FF2B5EF4-FFF2-40B4-BE49-F238E27FC236}">
              <a16:creationId xmlns:a16="http://schemas.microsoft.com/office/drawing/2014/main" id="{00000000-0008-0000-1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104774</xdr:colOff>
      <xdr:row>1</xdr:row>
      <xdr:rowOff>76200</xdr:rowOff>
    </xdr:from>
    <xdr:to>
      <xdr:col>6</xdr:col>
      <xdr:colOff>733425</xdr:colOff>
      <xdr:row>21</xdr:row>
      <xdr:rowOff>133350</xdr:rowOff>
    </xdr:to>
    <xdr:graphicFrame macro="">
      <xdr:nvGraphicFramePr>
        <xdr:cNvPr id="5" name="Graphique 4">
          <a:extLst>
            <a:ext uri="{FF2B5EF4-FFF2-40B4-BE49-F238E27FC236}">
              <a16:creationId xmlns:a16="http://schemas.microsoft.com/office/drawing/2014/main" id="{00000000-0008-0000-1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0.66917</cdr:x>
      <cdr:y>0.16066</cdr:y>
    </cdr:from>
    <cdr:to>
      <cdr:x>0.66917</cdr:x>
      <cdr:y>0.65574</cdr:y>
    </cdr:to>
    <cdr:cxnSp macro="">
      <cdr:nvCxnSpPr>
        <cdr:cNvPr id="2" name="Connecteur droit 1">
          <a:extLst xmlns:a="http://schemas.openxmlformats.org/drawingml/2006/main">
            <a:ext uri="{FF2B5EF4-FFF2-40B4-BE49-F238E27FC236}">
              <a16:creationId xmlns:a16="http://schemas.microsoft.com/office/drawing/2014/main" id="{05F37A31-580D-7F32-30CD-481D1668DDF5}"/>
            </a:ext>
          </a:extLst>
        </cdr:cNvPr>
        <cdr:cNvCxnSpPr/>
      </cdr:nvCxnSpPr>
      <cdr:spPr>
        <a:xfrm xmlns:a="http://schemas.openxmlformats.org/drawingml/2006/main">
          <a:off x="3390900" y="466726"/>
          <a:ext cx="0" cy="1438275"/>
        </a:xfrm>
        <a:prstGeom xmlns:a="http://schemas.openxmlformats.org/drawingml/2006/main" prst="line">
          <a:avLst/>
        </a:prstGeom>
        <a:ln xmlns:a="http://schemas.openxmlformats.org/drawingml/2006/main">
          <a:solidFill>
            <a:schemeClr val="accent3"/>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4.xml><?xml version="1.0" encoding="utf-8"?>
<c:userShapes xmlns:c="http://schemas.openxmlformats.org/drawingml/2006/chart">
  <cdr:relSizeAnchor xmlns:cdr="http://schemas.openxmlformats.org/drawingml/2006/chartDrawing">
    <cdr:from>
      <cdr:x>0.67105</cdr:x>
      <cdr:y>0.14706</cdr:y>
    </cdr:from>
    <cdr:to>
      <cdr:x>0.67105</cdr:x>
      <cdr:y>0.65033</cdr:y>
    </cdr:to>
    <cdr:cxnSp macro="">
      <cdr:nvCxnSpPr>
        <cdr:cNvPr id="2" name="Connecteur droit 1">
          <a:extLst xmlns:a="http://schemas.openxmlformats.org/drawingml/2006/main">
            <a:ext uri="{FF2B5EF4-FFF2-40B4-BE49-F238E27FC236}">
              <a16:creationId xmlns:a16="http://schemas.microsoft.com/office/drawing/2014/main" id="{CC464647-5C4A-E9A9-484E-8ED2CC4A4105}"/>
            </a:ext>
          </a:extLst>
        </cdr:cNvPr>
        <cdr:cNvCxnSpPr/>
      </cdr:nvCxnSpPr>
      <cdr:spPr>
        <a:xfrm xmlns:a="http://schemas.openxmlformats.org/drawingml/2006/main" flipH="1">
          <a:off x="3886201" y="428625"/>
          <a:ext cx="1" cy="1466850"/>
        </a:xfrm>
        <a:prstGeom xmlns:a="http://schemas.openxmlformats.org/drawingml/2006/main" prst="line">
          <a:avLst/>
        </a:prstGeom>
        <a:ln xmlns:a="http://schemas.openxmlformats.org/drawingml/2006/main">
          <a:solidFill>
            <a:schemeClr val="accent3"/>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5.xml><?xml version="1.0" encoding="utf-8"?>
<xdr:wsDr xmlns:xdr="http://schemas.openxmlformats.org/drawingml/2006/spreadsheetDrawing" xmlns:a="http://schemas.openxmlformats.org/drawingml/2006/main">
  <xdr:twoCellAnchor>
    <xdr:from>
      <xdr:col>6</xdr:col>
      <xdr:colOff>123824</xdr:colOff>
      <xdr:row>1</xdr:row>
      <xdr:rowOff>38099</xdr:rowOff>
    </xdr:from>
    <xdr:to>
      <xdr:col>13</xdr:col>
      <xdr:colOff>190500</xdr:colOff>
      <xdr:row>18</xdr:row>
      <xdr:rowOff>95250</xdr:rowOff>
    </xdr:to>
    <xdr:graphicFrame macro="">
      <xdr:nvGraphicFramePr>
        <xdr:cNvPr id="3" name="Graphique 2">
          <a:extLst>
            <a:ext uri="{FF2B5EF4-FFF2-40B4-BE49-F238E27FC236}">
              <a16:creationId xmlns:a16="http://schemas.microsoft.com/office/drawing/2014/main" id="{00000000-0008-0000-1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152400</xdr:colOff>
      <xdr:row>1</xdr:row>
      <xdr:rowOff>38098</xdr:rowOff>
    </xdr:from>
    <xdr:to>
      <xdr:col>5</xdr:col>
      <xdr:colOff>723900</xdr:colOff>
      <xdr:row>18</xdr:row>
      <xdr:rowOff>104774</xdr:rowOff>
    </xdr:to>
    <xdr:graphicFrame macro="">
      <xdr:nvGraphicFramePr>
        <xdr:cNvPr id="2" name="Graphique 1">
          <a:extLst>
            <a:ext uri="{FF2B5EF4-FFF2-40B4-BE49-F238E27FC236}">
              <a16:creationId xmlns:a16="http://schemas.microsoft.com/office/drawing/2014/main" id="{00000000-0008-0000-1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0.67372</cdr:x>
      <cdr:y>0.14559</cdr:y>
    </cdr:from>
    <cdr:to>
      <cdr:x>0.67372</cdr:x>
      <cdr:y>0.65134</cdr:y>
    </cdr:to>
    <cdr:cxnSp macro="">
      <cdr:nvCxnSpPr>
        <cdr:cNvPr id="3" name="Connecteur droit 2">
          <a:extLst xmlns:a="http://schemas.openxmlformats.org/drawingml/2006/main">
            <a:ext uri="{FF2B5EF4-FFF2-40B4-BE49-F238E27FC236}">
              <a16:creationId xmlns:a16="http://schemas.microsoft.com/office/drawing/2014/main" id="{4EA2326C-D357-79E0-3836-C2CD6B996F71}"/>
            </a:ext>
          </a:extLst>
        </cdr:cNvPr>
        <cdr:cNvCxnSpPr/>
      </cdr:nvCxnSpPr>
      <cdr:spPr>
        <a:xfrm xmlns:a="http://schemas.openxmlformats.org/drawingml/2006/main">
          <a:off x="3638551" y="361951"/>
          <a:ext cx="0" cy="1257300"/>
        </a:xfrm>
        <a:prstGeom xmlns:a="http://schemas.openxmlformats.org/drawingml/2006/main" prst="line">
          <a:avLst/>
        </a:prstGeom>
        <a:ln xmlns:a="http://schemas.openxmlformats.org/drawingml/2006/main">
          <a:solidFill>
            <a:schemeClr val="accent3"/>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7.xml><?xml version="1.0" encoding="utf-8"?>
<c:userShapes xmlns:c="http://schemas.openxmlformats.org/drawingml/2006/chart">
  <cdr:relSizeAnchor xmlns:cdr="http://schemas.openxmlformats.org/drawingml/2006/chartDrawing">
    <cdr:from>
      <cdr:x>0.67188</cdr:x>
      <cdr:y>0.15267</cdr:y>
    </cdr:from>
    <cdr:to>
      <cdr:x>0.67188</cdr:x>
      <cdr:y>0.65649</cdr:y>
    </cdr:to>
    <cdr:cxnSp macro="">
      <cdr:nvCxnSpPr>
        <cdr:cNvPr id="2" name="Connecteur droit 1">
          <a:extLst xmlns:a="http://schemas.openxmlformats.org/drawingml/2006/main">
            <a:ext uri="{FF2B5EF4-FFF2-40B4-BE49-F238E27FC236}">
              <a16:creationId xmlns:a16="http://schemas.microsoft.com/office/drawing/2014/main" id="{2FFC31BF-A67D-532B-A8E5-5C7047AE60E1}"/>
            </a:ext>
          </a:extLst>
        </cdr:cNvPr>
        <cdr:cNvCxnSpPr/>
      </cdr:nvCxnSpPr>
      <cdr:spPr>
        <a:xfrm xmlns:a="http://schemas.openxmlformats.org/drawingml/2006/main">
          <a:off x="3686175" y="381002"/>
          <a:ext cx="0" cy="1257300"/>
        </a:xfrm>
        <a:prstGeom xmlns:a="http://schemas.openxmlformats.org/drawingml/2006/main" prst="line">
          <a:avLst/>
        </a:prstGeom>
        <a:ln xmlns:a="http://schemas.openxmlformats.org/drawingml/2006/main">
          <a:solidFill>
            <a:schemeClr val="accent3"/>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8.xml><?xml version="1.0" encoding="utf-8"?>
<xdr:wsDr xmlns:xdr="http://schemas.openxmlformats.org/drawingml/2006/spreadsheetDrawing" xmlns:a="http://schemas.openxmlformats.org/drawingml/2006/main">
  <xdr:twoCellAnchor>
    <xdr:from>
      <xdr:col>0</xdr:col>
      <xdr:colOff>152400</xdr:colOff>
      <xdr:row>1</xdr:row>
      <xdr:rowOff>19049</xdr:rowOff>
    </xdr:from>
    <xdr:to>
      <xdr:col>3</xdr:col>
      <xdr:colOff>381000</xdr:colOff>
      <xdr:row>17</xdr:row>
      <xdr:rowOff>123824</xdr:rowOff>
    </xdr:to>
    <xdr:graphicFrame macro="">
      <xdr:nvGraphicFramePr>
        <xdr:cNvPr id="2" name="Graphique 1">
          <a:extLst>
            <a:ext uri="{FF2B5EF4-FFF2-40B4-BE49-F238E27FC236}">
              <a16:creationId xmlns:a16="http://schemas.microsoft.com/office/drawing/2014/main" id="{00000000-0008-0000-1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428625</xdr:colOff>
      <xdr:row>13</xdr:row>
      <xdr:rowOff>57150</xdr:rowOff>
    </xdr:from>
    <xdr:to>
      <xdr:col>3</xdr:col>
      <xdr:colOff>393750</xdr:colOff>
      <xdr:row>33</xdr:row>
      <xdr:rowOff>79650</xdr:rowOff>
    </xdr:to>
    <xdr:graphicFrame macro="">
      <xdr:nvGraphicFramePr>
        <xdr:cNvPr id="2" name="Graphique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1038226</xdr:colOff>
      <xdr:row>11</xdr:row>
      <xdr:rowOff>104775</xdr:rowOff>
    </xdr:from>
    <xdr:to>
      <xdr:col>4</xdr:col>
      <xdr:colOff>546151</xdr:colOff>
      <xdr:row>31</xdr:row>
      <xdr:rowOff>127275</xdr:rowOff>
    </xdr:to>
    <xdr:graphicFrame macro="">
      <xdr:nvGraphicFramePr>
        <xdr:cNvPr id="2" name="Graphique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157162</xdr:colOff>
      <xdr:row>13</xdr:row>
      <xdr:rowOff>28574</xdr:rowOff>
    </xdr:from>
    <xdr:to>
      <xdr:col>3</xdr:col>
      <xdr:colOff>503287</xdr:colOff>
      <xdr:row>33</xdr:row>
      <xdr:rowOff>51074</xdr:rowOff>
    </xdr:to>
    <xdr:graphicFrame macro="">
      <xdr:nvGraphicFramePr>
        <xdr:cNvPr id="2" name="Graphique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1171575</xdr:colOff>
      <xdr:row>23</xdr:row>
      <xdr:rowOff>95250</xdr:rowOff>
    </xdr:from>
    <xdr:to>
      <xdr:col>7</xdr:col>
      <xdr:colOff>457200</xdr:colOff>
      <xdr:row>47</xdr:row>
      <xdr:rowOff>57150</xdr:rowOff>
    </xdr:to>
    <xdr:graphicFrame macro="">
      <xdr:nvGraphicFramePr>
        <xdr:cNvPr id="2" name="Graphique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xdr:colOff>
      <xdr:row>1</xdr:row>
      <xdr:rowOff>95250</xdr:rowOff>
    </xdr:from>
    <xdr:to>
      <xdr:col>6</xdr:col>
      <xdr:colOff>323850</xdr:colOff>
      <xdr:row>20</xdr:row>
      <xdr:rowOff>123825</xdr:rowOff>
    </xdr:to>
    <xdr:graphicFrame macro="">
      <xdr:nvGraphicFramePr>
        <xdr:cNvPr id="2" name="Graphique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95250</xdr:colOff>
      <xdr:row>2</xdr:row>
      <xdr:rowOff>95250</xdr:rowOff>
    </xdr:from>
    <xdr:to>
      <xdr:col>4</xdr:col>
      <xdr:colOff>285750</xdr:colOff>
      <xdr:row>21</xdr:row>
      <xdr:rowOff>123825</xdr:rowOff>
    </xdr:to>
    <xdr:graphicFrame macro="">
      <xdr:nvGraphicFramePr>
        <xdr:cNvPr id="2" name="Graphique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xdr:row>
      <xdr:rowOff>104774</xdr:rowOff>
    </xdr:from>
    <xdr:to>
      <xdr:col>6</xdr:col>
      <xdr:colOff>509550</xdr:colOff>
      <xdr:row>25</xdr:row>
      <xdr:rowOff>58649</xdr:rowOff>
    </xdr:to>
    <xdr:graphicFrame macro="">
      <xdr:nvGraphicFramePr>
        <xdr:cNvPr id="2" name="Graphique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5</xdr:row>
      <xdr:rowOff>57150</xdr:rowOff>
    </xdr:from>
    <xdr:to>
      <xdr:col>4</xdr:col>
      <xdr:colOff>395250</xdr:colOff>
      <xdr:row>28</xdr:row>
      <xdr:rowOff>11025</xdr:rowOff>
    </xdr:to>
    <xdr:graphicFrame macro="">
      <xdr:nvGraphicFramePr>
        <xdr:cNvPr id="2" name="Graphique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MIPROF_2025">
      <a:dk1>
        <a:srgbClr val="000000"/>
      </a:dk1>
      <a:lt1>
        <a:srgbClr val="FFFFFF"/>
      </a:lt1>
      <a:dk2>
        <a:srgbClr val="21AB88"/>
      </a:dk2>
      <a:lt2>
        <a:srgbClr val="99C221"/>
      </a:lt2>
      <a:accent1>
        <a:srgbClr val="7AB1E8"/>
      </a:accent1>
      <a:accent2>
        <a:srgbClr val="006A6F"/>
      </a:accent2>
      <a:accent3>
        <a:srgbClr val="34BAB5"/>
      </a:accent3>
      <a:accent4>
        <a:srgbClr val="2F4077"/>
      </a:accent4>
      <a:accent5>
        <a:srgbClr val="465F9D"/>
      </a:accent5>
      <a:accent6>
        <a:srgbClr val="009099"/>
      </a:accent6>
      <a:hlink>
        <a:srgbClr val="467886"/>
      </a:hlink>
      <a:folHlink>
        <a:srgbClr val="96607D"/>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5"/>
  <sheetViews>
    <sheetView showGridLines="0" tabSelected="1" topLeftCell="A5" workbookViewId="0">
      <selection activeCell="A30" sqref="A30"/>
    </sheetView>
  </sheetViews>
  <sheetFormatPr baseColWidth="10" defaultColWidth="11.3984375" defaultRowHeight="10" x14ac:dyDescent="0.2"/>
  <cols>
    <col min="1" max="1" width="44.296875" style="1" customWidth="1"/>
    <col min="2" max="16384" width="11.3984375" style="1"/>
  </cols>
  <sheetData>
    <row r="1" spans="1:7" s="3" customFormat="1" ht="14" x14ac:dyDescent="0.4">
      <c r="A1" s="2" t="s">
        <v>199</v>
      </c>
    </row>
    <row r="2" spans="1:7" s="3" customFormat="1" ht="12.5" x14ac:dyDescent="0.35">
      <c r="A2" s="6"/>
      <c r="B2" s="6"/>
      <c r="C2" s="6"/>
      <c r="D2" s="6"/>
      <c r="E2" s="6"/>
      <c r="F2" s="6"/>
      <c r="G2" s="6"/>
    </row>
    <row r="3" spans="1:7" s="3" customFormat="1" ht="12.5" x14ac:dyDescent="0.35">
      <c r="A3" s="151"/>
      <c r="B3" s="233" t="s">
        <v>230</v>
      </c>
      <c r="C3" s="233"/>
      <c r="D3" s="233"/>
      <c r="E3" s="233" t="s">
        <v>231</v>
      </c>
      <c r="F3" s="233"/>
      <c r="G3" s="233"/>
    </row>
    <row r="4" spans="1:7" s="3" customFormat="1" ht="12.5" x14ac:dyDescent="0.35">
      <c r="A4" s="151"/>
      <c r="B4" s="152" t="s">
        <v>2</v>
      </c>
      <c r="C4" s="55" t="s">
        <v>83</v>
      </c>
      <c r="D4" s="54" t="s">
        <v>84</v>
      </c>
      <c r="E4" s="152" t="s">
        <v>2</v>
      </c>
      <c r="F4" s="55" t="s">
        <v>83</v>
      </c>
      <c r="G4" s="54" t="s">
        <v>84</v>
      </c>
    </row>
    <row r="5" spans="1:7" s="3" customFormat="1" ht="12.5" x14ac:dyDescent="0.35">
      <c r="A5" s="151" t="s">
        <v>126</v>
      </c>
      <c r="B5" s="153">
        <v>42.72</v>
      </c>
      <c r="C5" s="154">
        <v>42.71</v>
      </c>
      <c r="D5" s="155">
        <v>42.72</v>
      </c>
      <c r="E5" s="153">
        <v>22.5</v>
      </c>
      <c r="F5" s="154">
        <v>25.2</v>
      </c>
      <c r="G5" s="155">
        <v>19.7</v>
      </c>
    </row>
    <row r="6" spans="1:7" s="3" customFormat="1" ht="12.5" x14ac:dyDescent="0.35">
      <c r="A6" s="156" t="s">
        <v>127</v>
      </c>
      <c r="B6" s="153"/>
      <c r="C6" s="154"/>
      <c r="D6" s="155"/>
      <c r="E6" s="153"/>
      <c r="F6" s="154"/>
      <c r="G6" s="155"/>
    </row>
    <row r="7" spans="1:7" s="3" customFormat="1" ht="12.5" x14ac:dyDescent="0.35">
      <c r="A7" s="151" t="s">
        <v>128</v>
      </c>
      <c r="B7" s="153">
        <v>18.899999999999999</v>
      </c>
      <c r="C7" s="154">
        <v>20.9</v>
      </c>
      <c r="D7" s="155">
        <v>16.8</v>
      </c>
      <c r="E7" s="153">
        <v>6.8</v>
      </c>
      <c r="F7" s="154">
        <v>8.1999999999999993</v>
      </c>
      <c r="G7" s="155">
        <v>5.5</v>
      </c>
    </row>
    <row r="8" spans="1:7" s="3" customFormat="1" ht="12.5" x14ac:dyDescent="0.35">
      <c r="A8" s="151" t="s">
        <v>129</v>
      </c>
      <c r="B8" s="153">
        <v>11.5</v>
      </c>
      <c r="C8" s="154">
        <v>13.8</v>
      </c>
      <c r="D8" s="155">
        <v>9.3000000000000007</v>
      </c>
      <c r="E8" s="153">
        <v>5.2</v>
      </c>
      <c r="F8" s="154">
        <v>6.8</v>
      </c>
      <c r="G8" s="155">
        <v>3.5</v>
      </c>
    </row>
    <row r="9" spans="1:7" s="3" customFormat="1" ht="12.5" x14ac:dyDescent="0.35">
      <c r="A9" s="157" t="s">
        <v>130</v>
      </c>
      <c r="B9" s="158">
        <v>5.74</v>
      </c>
      <c r="C9" s="159">
        <v>9.52</v>
      </c>
      <c r="D9" s="160">
        <v>2.0099999999999998</v>
      </c>
      <c r="E9" s="158">
        <v>4.8</v>
      </c>
      <c r="F9" s="159">
        <v>8.3000000000000007</v>
      </c>
      <c r="G9" s="160">
        <v>1.3</v>
      </c>
    </row>
    <row r="10" spans="1:7" s="3" customFormat="1" ht="12.5" x14ac:dyDescent="0.35">
      <c r="A10" s="161" t="s">
        <v>235</v>
      </c>
      <c r="B10" s="162">
        <v>3.52</v>
      </c>
      <c r="C10" s="163">
        <v>4.4800000000000004</v>
      </c>
      <c r="D10" s="164">
        <v>2.57</v>
      </c>
      <c r="E10" s="162">
        <v>1.7</v>
      </c>
      <c r="F10" s="163">
        <v>1.8</v>
      </c>
      <c r="G10" s="164">
        <v>1.6</v>
      </c>
    </row>
    <row r="11" spans="1:7" s="3" customFormat="1" ht="12.5" x14ac:dyDescent="0.35"/>
    <row r="12" spans="1:7" s="3" customFormat="1" ht="12.5" x14ac:dyDescent="0.35">
      <c r="A12" s="4" t="s">
        <v>232</v>
      </c>
    </row>
    <row r="13" spans="1:7" s="3" customFormat="1" ht="12.5" x14ac:dyDescent="0.35">
      <c r="A13" s="3" t="s">
        <v>229</v>
      </c>
    </row>
    <row r="14" spans="1:7" s="3" customFormat="1" ht="12.5" x14ac:dyDescent="0.35">
      <c r="A14" s="3" t="s">
        <v>238</v>
      </c>
    </row>
    <row r="15" spans="1:7" s="3" customFormat="1" ht="12.5" x14ac:dyDescent="0.35">
      <c r="A15" s="5" t="s">
        <v>239</v>
      </c>
    </row>
  </sheetData>
  <mergeCells count="2">
    <mergeCell ref="B3:D3"/>
    <mergeCell ref="E3:G3"/>
  </mergeCells>
  <pageMargins left="0.7" right="0.7" top="0.75" bottom="0.75" header="0.3" footer="0.3"/>
  <pageSetup paperSize="9" scale="8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F37"/>
  <sheetViews>
    <sheetView showGridLines="0" workbookViewId="0"/>
  </sheetViews>
  <sheetFormatPr baseColWidth="10" defaultColWidth="11.3984375" defaultRowHeight="12.5" x14ac:dyDescent="0.25"/>
  <cols>
    <col min="1" max="1" width="13.296875" style="6" customWidth="1"/>
    <col min="2" max="16384" width="11.3984375" style="6"/>
  </cols>
  <sheetData>
    <row r="1" spans="1:1" ht="14" x14ac:dyDescent="0.25">
      <c r="A1" s="8" t="s">
        <v>365</v>
      </c>
    </row>
    <row r="23" spans="1:6" x14ac:dyDescent="0.25">
      <c r="A23" s="6" t="s">
        <v>282</v>
      </c>
    </row>
    <row r="24" spans="1:6" x14ac:dyDescent="0.25">
      <c r="A24" s="6" t="s">
        <v>334</v>
      </c>
    </row>
    <row r="25" spans="1:6" x14ac:dyDescent="0.25">
      <c r="A25" s="6" t="s">
        <v>283</v>
      </c>
    </row>
    <row r="29" spans="1:6" x14ac:dyDescent="0.25">
      <c r="A29" s="38"/>
      <c r="B29" s="38"/>
      <c r="C29" s="41">
        <v>2011</v>
      </c>
      <c r="D29" s="41">
        <v>2013</v>
      </c>
      <c r="E29" s="41">
        <v>2017</v>
      </c>
      <c r="F29" s="41">
        <v>2022</v>
      </c>
    </row>
    <row r="30" spans="1:6" x14ac:dyDescent="0.25">
      <c r="A30" s="244" t="s">
        <v>184</v>
      </c>
      <c r="B30" s="39" t="s">
        <v>83</v>
      </c>
      <c r="C30" s="44">
        <v>7.5</v>
      </c>
      <c r="D30" s="44">
        <v>8.4</v>
      </c>
      <c r="E30" s="44">
        <v>7.83</v>
      </c>
      <c r="F30" s="44">
        <v>10.18</v>
      </c>
    </row>
    <row r="31" spans="1:6" x14ac:dyDescent="0.25">
      <c r="A31" s="244"/>
      <c r="B31" s="40" t="s">
        <v>84</v>
      </c>
      <c r="C31" s="201">
        <v>5.5</v>
      </c>
      <c r="D31" s="201">
        <v>6.2</v>
      </c>
      <c r="E31" s="201">
        <v>7.2</v>
      </c>
      <c r="F31" s="201">
        <v>6.89</v>
      </c>
    </row>
    <row r="32" spans="1:6" x14ac:dyDescent="0.25">
      <c r="A32" s="244" t="s">
        <v>363</v>
      </c>
      <c r="B32" s="39" t="s">
        <v>83</v>
      </c>
      <c r="C32" s="44">
        <v>7.8</v>
      </c>
      <c r="D32" s="44">
        <v>8.5</v>
      </c>
      <c r="E32" s="44">
        <v>7.64</v>
      </c>
      <c r="F32" s="44">
        <v>6.62</v>
      </c>
    </row>
    <row r="33" spans="1:6" x14ac:dyDescent="0.25">
      <c r="A33" s="244"/>
      <c r="B33" s="40" t="s">
        <v>84</v>
      </c>
      <c r="C33" s="201">
        <v>3.3</v>
      </c>
      <c r="D33" s="201">
        <v>3.6</v>
      </c>
      <c r="E33" s="201">
        <v>4.45</v>
      </c>
      <c r="F33" s="201">
        <v>5.96</v>
      </c>
    </row>
    <row r="34" spans="1:6" x14ac:dyDescent="0.25">
      <c r="A34" s="244" t="s">
        <v>188</v>
      </c>
      <c r="B34" s="39" t="s">
        <v>83</v>
      </c>
      <c r="C34" s="44">
        <v>6.4</v>
      </c>
      <c r="D34" s="44">
        <v>7</v>
      </c>
      <c r="E34" s="44">
        <v>11.1</v>
      </c>
      <c r="F34" s="43">
        <v>9.5</v>
      </c>
    </row>
    <row r="35" spans="1:6" x14ac:dyDescent="0.25">
      <c r="A35" s="244"/>
      <c r="B35" s="40" t="s">
        <v>84</v>
      </c>
      <c r="C35" s="201">
        <v>4.0999999999999996</v>
      </c>
      <c r="D35" s="201">
        <v>4.2</v>
      </c>
      <c r="E35" s="201">
        <v>5.9</v>
      </c>
      <c r="F35" s="202">
        <v>2</v>
      </c>
    </row>
    <row r="36" spans="1:6" x14ac:dyDescent="0.25">
      <c r="A36" s="244" t="s">
        <v>364</v>
      </c>
      <c r="B36" s="39" t="s">
        <v>83</v>
      </c>
      <c r="C36" s="44">
        <v>6.6</v>
      </c>
      <c r="D36" s="44">
        <v>5.6</v>
      </c>
      <c r="E36" s="44">
        <v>5.26</v>
      </c>
      <c r="F36" s="44">
        <v>3.17</v>
      </c>
    </row>
    <row r="37" spans="1:6" x14ac:dyDescent="0.25">
      <c r="A37" s="244"/>
      <c r="B37" s="40" t="s">
        <v>84</v>
      </c>
      <c r="C37" s="201">
        <v>3.5</v>
      </c>
      <c r="D37" s="201">
        <v>4.0999999999999996</v>
      </c>
      <c r="E37" s="201">
        <v>4.2</v>
      </c>
      <c r="F37" s="201">
        <v>3.24</v>
      </c>
    </row>
  </sheetData>
  <mergeCells count="4">
    <mergeCell ref="A36:A37"/>
    <mergeCell ref="A34:A35"/>
    <mergeCell ref="A32:A33"/>
    <mergeCell ref="A30:A31"/>
  </mergeCells>
  <pageMargins left="0.7" right="0.7" top="0.75" bottom="0.75" header="0.3" footer="0.3"/>
  <pageSetup paperSize="9" scale="7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D35"/>
  <sheetViews>
    <sheetView showGridLines="0" workbookViewId="0"/>
  </sheetViews>
  <sheetFormatPr baseColWidth="10" defaultColWidth="11.3984375" defaultRowHeight="12.5" x14ac:dyDescent="0.25"/>
  <cols>
    <col min="1" max="1" width="34.8984375" style="6" customWidth="1"/>
    <col min="2" max="16384" width="11.3984375" style="6"/>
  </cols>
  <sheetData>
    <row r="1" spans="1:1" ht="14" x14ac:dyDescent="0.25">
      <c r="A1" s="8" t="s">
        <v>366</v>
      </c>
    </row>
    <row r="23" spans="1:4" x14ac:dyDescent="0.25">
      <c r="A23" s="6" t="s">
        <v>254</v>
      </c>
    </row>
    <row r="24" spans="1:4" x14ac:dyDescent="0.25">
      <c r="A24" s="6" t="s">
        <v>229</v>
      </c>
    </row>
    <row r="25" spans="1:4" x14ac:dyDescent="0.25">
      <c r="A25" s="6" t="s">
        <v>243</v>
      </c>
    </row>
    <row r="29" spans="1:4" x14ac:dyDescent="0.25">
      <c r="A29" s="38"/>
      <c r="B29" s="38"/>
      <c r="C29" s="37">
        <v>2018</v>
      </c>
      <c r="D29" s="37">
        <v>2023</v>
      </c>
    </row>
    <row r="30" spans="1:4" x14ac:dyDescent="0.25">
      <c r="A30" s="244" t="s">
        <v>185</v>
      </c>
      <c r="B30" s="39" t="s">
        <v>83</v>
      </c>
      <c r="C30" s="44">
        <v>10.6</v>
      </c>
      <c r="D30" s="44">
        <v>14.3</v>
      </c>
    </row>
    <row r="31" spans="1:4" x14ac:dyDescent="0.25">
      <c r="A31" s="244"/>
      <c r="B31" s="40" t="s">
        <v>84</v>
      </c>
      <c r="C31" s="201">
        <v>2.4</v>
      </c>
      <c r="D31" s="201">
        <v>2.7</v>
      </c>
    </row>
    <row r="32" spans="1:4" x14ac:dyDescent="0.25">
      <c r="A32" s="244" t="s">
        <v>186</v>
      </c>
      <c r="B32" s="39" t="s">
        <v>83</v>
      </c>
      <c r="C32" s="44" t="s">
        <v>162</v>
      </c>
      <c r="D32" s="44">
        <v>8.4</v>
      </c>
    </row>
    <row r="33" spans="1:4" x14ac:dyDescent="0.25">
      <c r="A33" s="244"/>
      <c r="B33" s="40" t="s">
        <v>84</v>
      </c>
      <c r="C33" s="201" t="s">
        <v>162</v>
      </c>
      <c r="D33" s="201">
        <v>2.2000000000000002</v>
      </c>
    </row>
    <row r="34" spans="1:4" x14ac:dyDescent="0.25">
      <c r="A34" s="244" t="s">
        <v>187</v>
      </c>
      <c r="B34" s="39" t="s">
        <v>83</v>
      </c>
      <c r="C34" s="44">
        <v>2.2999999999999998</v>
      </c>
      <c r="D34" s="44">
        <v>3.9</v>
      </c>
    </row>
    <row r="35" spans="1:4" x14ac:dyDescent="0.25">
      <c r="A35" s="244"/>
      <c r="B35" s="40" t="s">
        <v>84</v>
      </c>
      <c r="C35" s="201">
        <v>0.8</v>
      </c>
      <c r="D35" s="201">
        <v>1.5</v>
      </c>
    </row>
  </sheetData>
  <mergeCells count="3">
    <mergeCell ref="A34:A35"/>
    <mergeCell ref="A32:A33"/>
    <mergeCell ref="A30:A31"/>
  </mergeCells>
  <pageMargins left="0.7" right="0.7" top="0.75" bottom="0.75" header="0.3" footer="0.3"/>
  <pageSetup paperSize="9" scale="8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64"/>
  <sheetViews>
    <sheetView showGridLines="0" workbookViewId="0"/>
  </sheetViews>
  <sheetFormatPr baseColWidth="10" defaultColWidth="11.3984375" defaultRowHeight="10" x14ac:dyDescent="0.2"/>
  <cols>
    <col min="1" max="1" width="66.59765625" style="1" customWidth="1"/>
    <col min="2" max="16384" width="11.3984375" style="1"/>
  </cols>
  <sheetData>
    <row r="1" spans="1:1" ht="14" x14ac:dyDescent="0.2">
      <c r="A1" s="8" t="s">
        <v>370</v>
      </c>
    </row>
    <row r="27" spans="1:1" s="45" customFormat="1" ht="14" x14ac:dyDescent="0.4">
      <c r="A27" s="45" t="s">
        <v>284</v>
      </c>
    </row>
    <row r="28" spans="1:1" s="45" customFormat="1" ht="14" x14ac:dyDescent="0.4">
      <c r="A28" s="46" t="s">
        <v>286</v>
      </c>
    </row>
    <row r="29" spans="1:1" s="45" customFormat="1" ht="14" x14ac:dyDescent="0.4">
      <c r="A29" s="45" t="s">
        <v>335</v>
      </c>
    </row>
    <row r="30" spans="1:1" s="45" customFormat="1" ht="14" x14ac:dyDescent="0.4">
      <c r="A30" s="45" t="s">
        <v>285</v>
      </c>
    </row>
    <row r="34" spans="1:6" s="45" customFormat="1" ht="14" x14ac:dyDescent="0.4">
      <c r="A34" s="49"/>
      <c r="B34" s="49"/>
      <c r="C34" s="50">
        <v>2011</v>
      </c>
      <c r="D34" s="50">
        <v>2013</v>
      </c>
      <c r="E34" s="50">
        <v>2017</v>
      </c>
      <c r="F34" s="50">
        <v>2022</v>
      </c>
    </row>
    <row r="35" spans="1:6" s="45" customFormat="1" ht="14" x14ac:dyDescent="0.4">
      <c r="A35" s="245" t="s">
        <v>82</v>
      </c>
      <c r="B35" s="51" t="s">
        <v>83</v>
      </c>
      <c r="C35" s="47"/>
      <c r="D35" s="47"/>
      <c r="E35" s="47"/>
      <c r="F35" s="56">
        <v>21.5</v>
      </c>
    </row>
    <row r="36" spans="1:6" s="45" customFormat="1" ht="14" x14ac:dyDescent="0.4">
      <c r="A36" s="245"/>
      <c r="B36" s="52" t="s">
        <v>84</v>
      </c>
      <c r="C36" s="203"/>
      <c r="D36" s="203"/>
      <c r="E36" s="203"/>
      <c r="F36" s="204">
        <v>10.199999999999999</v>
      </c>
    </row>
    <row r="37" spans="1:6" s="45" customFormat="1" ht="14" x14ac:dyDescent="0.4">
      <c r="A37" s="245" t="s">
        <v>85</v>
      </c>
      <c r="B37" s="51" t="s">
        <v>83</v>
      </c>
      <c r="C37" s="48"/>
      <c r="D37" s="48"/>
      <c r="E37" s="48"/>
      <c r="F37" s="57">
        <v>18.2</v>
      </c>
    </row>
    <row r="38" spans="1:6" s="45" customFormat="1" ht="14" x14ac:dyDescent="0.4">
      <c r="A38" s="245"/>
      <c r="B38" s="52" t="s">
        <v>84</v>
      </c>
      <c r="C38" s="203"/>
      <c r="D38" s="203"/>
      <c r="E38" s="203"/>
      <c r="F38" s="205">
        <v>22</v>
      </c>
    </row>
    <row r="39" spans="1:6" s="45" customFormat="1" ht="14" x14ac:dyDescent="0.4">
      <c r="A39" s="245" t="s">
        <v>86</v>
      </c>
      <c r="B39" s="51" t="s">
        <v>83</v>
      </c>
      <c r="C39" s="48"/>
      <c r="D39" s="58">
        <v>79.3</v>
      </c>
      <c r="E39" s="58">
        <v>80.099999999999994</v>
      </c>
      <c r="F39" s="58">
        <v>81.7</v>
      </c>
    </row>
    <row r="40" spans="1:6" s="45" customFormat="1" ht="14" x14ac:dyDescent="0.4">
      <c r="A40" s="245"/>
      <c r="B40" s="52" t="s">
        <v>84</v>
      </c>
      <c r="C40" s="203"/>
      <c r="D40" s="204">
        <v>74</v>
      </c>
      <c r="E40" s="204">
        <v>75.3</v>
      </c>
      <c r="F40" s="53">
        <v>77.599999999999994</v>
      </c>
    </row>
    <row r="41" spans="1:6" s="45" customFormat="1" ht="14" x14ac:dyDescent="0.4">
      <c r="A41" s="245" t="s">
        <v>87</v>
      </c>
      <c r="B41" s="51" t="s">
        <v>83</v>
      </c>
      <c r="C41" s="58">
        <v>88</v>
      </c>
      <c r="D41" s="58">
        <v>87.4</v>
      </c>
      <c r="E41" s="58">
        <v>90.7</v>
      </c>
      <c r="F41" s="58">
        <v>90.6</v>
      </c>
    </row>
    <row r="42" spans="1:6" s="45" customFormat="1" ht="14" x14ac:dyDescent="0.4">
      <c r="A42" s="245"/>
      <c r="B42" s="52" t="s">
        <v>84</v>
      </c>
      <c r="C42" s="204">
        <v>84.4</v>
      </c>
      <c r="D42" s="204">
        <v>85.2</v>
      </c>
      <c r="E42" s="204">
        <v>89.7</v>
      </c>
      <c r="F42" s="204">
        <v>92</v>
      </c>
    </row>
    <row r="43" spans="1:6" s="45" customFormat="1" ht="14" x14ac:dyDescent="0.4">
      <c r="A43" s="245" t="s">
        <v>88</v>
      </c>
      <c r="B43" s="51" t="s">
        <v>83</v>
      </c>
      <c r="C43" s="58">
        <v>82.3</v>
      </c>
      <c r="D43" s="58">
        <v>72.099999999999994</v>
      </c>
      <c r="E43" s="58">
        <v>74.3</v>
      </c>
      <c r="F43" s="58">
        <v>70.7</v>
      </c>
    </row>
    <row r="44" spans="1:6" s="45" customFormat="1" ht="14" x14ac:dyDescent="0.4">
      <c r="A44" s="245"/>
      <c r="B44" s="52" t="s">
        <v>84</v>
      </c>
      <c r="C44" s="204">
        <v>85.2</v>
      </c>
      <c r="D44" s="204">
        <v>77.400000000000006</v>
      </c>
      <c r="E44" s="204">
        <v>77.3</v>
      </c>
      <c r="F44" s="204">
        <v>78.599999999999994</v>
      </c>
    </row>
    <row r="45" spans="1:6" s="45" customFormat="1" ht="14" x14ac:dyDescent="0.4">
      <c r="A45" s="245" t="s">
        <v>89</v>
      </c>
      <c r="B45" s="51" t="s">
        <v>83</v>
      </c>
      <c r="C45" s="48"/>
      <c r="D45" s="58">
        <v>85.9</v>
      </c>
      <c r="E45" s="58">
        <v>84.4</v>
      </c>
      <c r="F45" s="57">
        <v>78.400000000000006</v>
      </c>
    </row>
    <row r="46" spans="1:6" s="45" customFormat="1" ht="14" x14ac:dyDescent="0.4">
      <c r="A46" s="245"/>
      <c r="B46" s="52" t="s">
        <v>84</v>
      </c>
      <c r="C46" s="203"/>
      <c r="D46" s="204">
        <v>89.2</v>
      </c>
      <c r="E46" s="204">
        <v>88.5</v>
      </c>
      <c r="F46" s="205">
        <v>90.5</v>
      </c>
    </row>
    <row r="47" spans="1:6" s="45" customFormat="1" ht="14" x14ac:dyDescent="0.4"/>
    <row r="48" spans="1:6" s="45" customFormat="1" ht="14" x14ac:dyDescent="0.4"/>
    <row r="49" s="45" customFormat="1" ht="14" x14ac:dyDescent="0.4"/>
    <row r="50" s="45" customFormat="1" ht="14" x14ac:dyDescent="0.4"/>
    <row r="51" s="45" customFormat="1" ht="14" x14ac:dyDescent="0.4"/>
    <row r="52" s="45" customFormat="1" ht="14" x14ac:dyDescent="0.4"/>
    <row r="53" s="45" customFormat="1" ht="14" x14ac:dyDescent="0.4"/>
    <row r="54" s="45" customFormat="1" ht="14" x14ac:dyDescent="0.4"/>
    <row r="55" s="45" customFormat="1" ht="14" x14ac:dyDescent="0.4"/>
    <row r="56" s="45" customFormat="1" ht="14" x14ac:dyDescent="0.4"/>
    <row r="57" s="45" customFormat="1" ht="14" x14ac:dyDescent="0.4"/>
    <row r="58" s="45" customFormat="1" ht="14" x14ac:dyDescent="0.4"/>
    <row r="59" s="45" customFormat="1" ht="14" x14ac:dyDescent="0.4"/>
    <row r="60" s="45" customFormat="1" ht="14" x14ac:dyDescent="0.4"/>
    <row r="61" s="45" customFormat="1" ht="14" x14ac:dyDescent="0.4"/>
    <row r="62" s="45" customFormat="1" ht="14" x14ac:dyDescent="0.4"/>
    <row r="63" s="45" customFormat="1" ht="14" x14ac:dyDescent="0.4"/>
    <row r="64" s="45" customFormat="1" ht="14" x14ac:dyDescent="0.4"/>
  </sheetData>
  <mergeCells count="6">
    <mergeCell ref="A35:A36"/>
    <mergeCell ref="A45:A46"/>
    <mergeCell ref="A43:A44"/>
    <mergeCell ref="A41:A42"/>
    <mergeCell ref="A39:A40"/>
    <mergeCell ref="A37:A38"/>
  </mergeCells>
  <pageMargins left="0.7" right="0.7" top="0.75" bottom="0.75" header="0.3" footer="0.3"/>
  <pageSetup paperSize="9" scale="8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17"/>
  <sheetViews>
    <sheetView showGridLines="0" workbookViewId="0"/>
  </sheetViews>
  <sheetFormatPr baseColWidth="10" defaultColWidth="11.3984375" defaultRowHeight="12.5" x14ac:dyDescent="0.25"/>
  <cols>
    <col min="1" max="1" width="86" style="6" customWidth="1"/>
    <col min="2" max="16384" width="11.3984375" style="6"/>
  </cols>
  <sheetData>
    <row r="1" spans="1:13" ht="14" x14ac:dyDescent="0.25">
      <c r="A1" s="8" t="s">
        <v>346</v>
      </c>
    </row>
    <row r="3" spans="1:13" x14ac:dyDescent="0.25">
      <c r="A3" s="151"/>
      <c r="B3" s="247" t="s">
        <v>287</v>
      </c>
      <c r="C3" s="247" t="s">
        <v>288</v>
      </c>
      <c r="D3" s="247" t="s">
        <v>289</v>
      </c>
      <c r="E3" s="247" t="s">
        <v>290</v>
      </c>
      <c r="F3" s="246" t="s">
        <v>90</v>
      </c>
      <c r="G3" s="246"/>
      <c r="H3" s="246" t="s">
        <v>90</v>
      </c>
      <c r="I3" s="246"/>
      <c r="J3" s="246" t="s">
        <v>90</v>
      </c>
      <c r="K3" s="246"/>
      <c r="L3" s="246" t="s">
        <v>90</v>
      </c>
      <c r="M3" s="246"/>
    </row>
    <row r="4" spans="1:13" ht="25" x14ac:dyDescent="0.25">
      <c r="A4" s="151"/>
      <c r="B4" s="247"/>
      <c r="C4" s="247"/>
      <c r="D4" s="247"/>
      <c r="E4" s="247"/>
      <c r="F4" s="55" t="s">
        <v>91</v>
      </c>
      <c r="G4" s="54" t="s">
        <v>92</v>
      </c>
      <c r="H4" s="55" t="s">
        <v>93</v>
      </c>
      <c r="I4" s="54" t="s">
        <v>94</v>
      </c>
      <c r="J4" s="55" t="s">
        <v>95</v>
      </c>
      <c r="K4" s="54" t="s">
        <v>96</v>
      </c>
      <c r="L4" s="55" t="s">
        <v>97</v>
      </c>
      <c r="M4" s="54" t="s">
        <v>98</v>
      </c>
    </row>
    <row r="5" spans="1:13" x14ac:dyDescent="0.25">
      <c r="A5" s="151" t="s">
        <v>86</v>
      </c>
      <c r="B5" s="166"/>
      <c r="C5" s="166">
        <v>76.599999999999994</v>
      </c>
      <c r="D5" s="166">
        <v>77.7</v>
      </c>
      <c r="E5" s="166">
        <v>79.599999999999994</v>
      </c>
      <c r="F5" s="166"/>
      <c r="G5" s="166"/>
      <c r="H5" s="166">
        <v>79.3</v>
      </c>
      <c r="I5" s="166">
        <v>74</v>
      </c>
      <c r="J5" s="166">
        <v>80.099999999999994</v>
      </c>
      <c r="K5" s="166">
        <v>75.3</v>
      </c>
      <c r="L5" s="166">
        <v>81.7</v>
      </c>
      <c r="M5" s="166">
        <v>77.599999999999994</v>
      </c>
    </row>
    <row r="6" spans="1:13" x14ac:dyDescent="0.25">
      <c r="A6" s="161" t="s">
        <v>99</v>
      </c>
      <c r="B6" s="166"/>
      <c r="C6" s="166"/>
      <c r="D6" s="166"/>
      <c r="E6" s="166"/>
      <c r="F6" s="166"/>
      <c r="G6" s="166"/>
      <c r="H6" s="166"/>
      <c r="I6" s="166"/>
      <c r="J6" s="166"/>
      <c r="K6" s="166"/>
      <c r="L6" s="166"/>
      <c r="M6" s="166"/>
    </row>
    <row r="7" spans="1:13" x14ac:dyDescent="0.25">
      <c r="A7" s="183" t="s">
        <v>100</v>
      </c>
      <c r="B7" s="206"/>
      <c r="C7" s="206"/>
      <c r="D7" s="206"/>
      <c r="E7" s="206">
        <v>15.7</v>
      </c>
      <c r="F7" s="206"/>
      <c r="G7" s="206"/>
      <c r="H7" s="206"/>
      <c r="I7" s="206"/>
      <c r="J7" s="206"/>
      <c r="K7" s="206"/>
      <c r="L7" s="206">
        <v>21.5</v>
      </c>
      <c r="M7" s="206">
        <v>10.199999999999999</v>
      </c>
    </row>
    <row r="8" spans="1:13" x14ac:dyDescent="0.25">
      <c r="A8" s="151" t="s">
        <v>101</v>
      </c>
      <c r="B8" s="166"/>
      <c r="C8" s="166"/>
      <c r="D8" s="166"/>
      <c r="E8" s="166">
        <v>20.100000000000001</v>
      </c>
      <c r="F8" s="166"/>
      <c r="G8" s="166"/>
      <c r="H8" s="166"/>
      <c r="I8" s="166"/>
      <c r="J8" s="166"/>
      <c r="K8" s="166"/>
      <c r="L8" s="166">
        <v>18.2</v>
      </c>
      <c r="M8" s="166">
        <v>22</v>
      </c>
    </row>
    <row r="9" spans="1:13" x14ac:dyDescent="0.25">
      <c r="A9" s="161" t="s">
        <v>102</v>
      </c>
      <c r="B9" s="166"/>
      <c r="C9" s="166"/>
      <c r="D9" s="166"/>
      <c r="E9" s="166"/>
      <c r="F9" s="166"/>
      <c r="G9" s="166"/>
      <c r="H9" s="166"/>
      <c r="I9" s="166"/>
      <c r="J9" s="166"/>
      <c r="K9" s="166"/>
      <c r="L9" s="166"/>
      <c r="M9" s="166"/>
    </row>
    <row r="10" spans="1:13" x14ac:dyDescent="0.25">
      <c r="A10" s="151" t="s">
        <v>103</v>
      </c>
      <c r="B10" s="166">
        <v>86.2</v>
      </c>
      <c r="C10" s="166">
        <v>86.3</v>
      </c>
      <c r="D10" s="166">
        <v>90.2</v>
      </c>
      <c r="E10" s="166">
        <v>91.3</v>
      </c>
      <c r="F10" s="166">
        <v>88</v>
      </c>
      <c r="G10" s="166">
        <v>84.4</v>
      </c>
      <c r="H10" s="166">
        <v>87.4</v>
      </c>
      <c r="I10" s="166">
        <v>85.2</v>
      </c>
      <c r="J10" s="166">
        <v>90.7</v>
      </c>
      <c r="K10" s="166">
        <v>89.7</v>
      </c>
      <c r="L10" s="166">
        <v>90.6</v>
      </c>
      <c r="M10" s="166">
        <v>92</v>
      </c>
    </row>
    <row r="11" spans="1:13" x14ac:dyDescent="0.25">
      <c r="A11" s="151" t="s">
        <v>104</v>
      </c>
      <c r="B11" s="166">
        <v>83.7</v>
      </c>
      <c r="C11" s="166">
        <v>74.7</v>
      </c>
      <c r="D11" s="166">
        <v>75.900000000000006</v>
      </c>
      <c r="E11" s="166">
        <v>74.7</v>
      </c>
      <c r="F11" s="166">
        <v>82.3</v>
      </c>
      <c r="G11" s="166">
        <v>85.2</v>
      </c>
      <c r="H11" s="166">
        <v>72.099999999999994</v>
      </c>
      <c r="I11" s="166">
        <v>77.400000000000006</v>
      </c>
      <c r="J11" s="166">
        <v>74.3</v>
      </c>
      <c r="K11" s="166">
        <v>77.3</v>
      </c>
      <c r="L11" s="166">
        <v>70.7</v>
      </c>
      <c r="M11" s="166">
        <v>78.599999999999994</v>
      </c>
    </row>
    <row r="12" spans="1:13" x14ac:dyDescent="0.25">
      <c r="A12" s="151" t="s">
        <v>105</v>
      </c>
      <c r="B12" s="166"/>
      <c r="C12" s="166">
        <v>87.6</v>
      </c>
      <c r="D12" s="166">
        <v>86.5</v>
      </c>
      <c r="E12" s="166">
        <v>84.5</v>
      </c>
      <c r="F12" s="166"/>
      <c r="G12" s="166"/>
      <c r="H12" s="166">
        <v>85.9</v>
      </c>
      <c r="I12" s="166">
        <v>89.2</v>
      </c>
      <c r="J12" s="166">
        <v>84.4</v>
      </c>
      <c r="K12" s="166">
        <v>88.5</v>
      </c>
      <c r="L12" s="166">
        <v>78.400000000000006</v>
      </c>
      <c r="M12" s="166">
        <v>90.5</v>
      </c>
    </row>
    <row r="14" spans="1:13" x14ac:dyDescent="0.25">
      <c r="A14" s="6" t="s">
        <v>255</v>
      </c>
    </row>
    <row r="15" spans="1:13" x14ac:dyDescent="0.25">
      <c r="A15" s="6" t="s">
        <v>291</v>
      </c>
    </row>
    <row r="16" spans="1:13" x14ac:dyDescent="0.25">
      <c r="A16" s="6" t="s">
        <v>253</v>
      </c>
    </row>
    <row r="17" spans="1:1" x14ac:dyDescent="0.25">
      <c r="A17" s="6" t="s">
        <v>283</v>
      </c>
    </row>
  </sheetData>
  <mergeCells count="8">
    <mergeCell ref="J3:K3"/>
    <mergeCell ref="L3:M3"/>
    <mergeCell ref="B3:B4"/>
    <mergeCell ref="C3:C4"/>
    <mergeCell ref="D3:D4"/>
    <mergeCell ref="E3:E4"/>
    <mergeCell ref="F3:G3"/>
    <mergeCell ref="H3:I3"/>
  </mergeCells>
  <pageMargins left="0.7" right="0.7" top="0.75" bottom="0.75" header="0.3" footer="0.3"/>
  <pageSetup paperSize="9" scale="6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E51"/>
  <sheetViews>
    <sheetView showGridLines="0" workbookViewId="0"/>
  </sheetViews>
  <sheetFormatPr baseColWidth="10" defaultColWidth="11.3984375" defaultRowHeight="12.5" x14ac:dyDescent="0.25"/>
  <cols>
    <col min="1" max="1" width="81.09765625" style="6" customWidth="1"/>
    <col min="2" max="10" width="10.59765625" style="6" customWidth="1"/>
    <col min="11" max="16384" width="11.3984375" style="6"/>
  </cols>
  <sheetData>
    <row r="1" spans="1:1" ht="14" x14ac:dyDescent="0.25">
      <c r="A1" s="8" t="s">
        <v>367</v>
      </c>
    </row>
    <row r="33" spans="1:5" x14ac:dyDescent="0.25">
      <c r="A33" s="6" t="s">
        <v>255</v>
      </c>
    </row>
    <row r="34" spans="1:5" x14ac:dyDescent="0.25">
      <c r="A34" s="6" t="s">
        <v>292</v>
      </c>
    </row>
    <row r="35" spans="1:5" x14ac:dyDescent="0.25">
      <c r="A35" s="6" t="s">
        <v>336</v>
      </c>
    </row>
    <row r="36" spans="1:5" x14ac:dyDescent="0.25">
      <c r="A36" s="7" t="s">
        <v>256</v>
      </c>
    </row>
    <row r="39" spans="1:5" x14ac:dyDescent="0.25">
      <c r="A39" s="38"/>
      <c r="B39" s="38"/>
      <c r="C39" s="41">
        <v>2015</v>
      </c>
      <c r="D39" s="41">
        <v>2018</v>
      </c>
      <c r="E39" s="41">
        <v>2023</v>
      </c>
    </row>
    <row r="40" spans="1:5" x14ac:dyDescent="0.25">
      <c r="A40" s="37" t="s">
        <v>106</v>
      </c>
      <c r="B40" s="39" t="s">
        <v>83</v>
      </c>
      <c r="C40" s="42">
        <v>4.0999999999999996</v>
      </c>
      <c r="D40" s="42">
        <v>5.6</v>
      </c>
      <c r="E40" s="42">
        <v>8.9</v>
      </c>
    </row>
    <row r="41" spans="1:5" x14ac:dyDescent="0.25">
      <c r="A41" s="37"/>
      <c r="B41" s="40" t="s">
        <v>84</v>
      </c>
      <c r="C41" s="201">
        <v>2.4</v>
      </c>
      <c r="D41" s="201">
        <v>3.5</v>
      </c>
      <c r="E41" s="201">
        <v>5.3</v>
      </c>
    </row>
    <row r="42" spans="1:5" x14ac:dyDescent="0.25">
      <c r="A42" s="37" t="s">
        <v>85</v>
      </c>
      <c r="B42" s="39" t="s">
        <v>83</v>
      </c>
      <c r="C42" s="44">
        <v>38</v>
      </c>
      <c r="D42" s="44">
        <v>41.1</v>
      </c>
      <c r="E42" s="44">
        <v>47.2</v>
      </c>
    </row>
    <row r="43" spans="1:5" x14ac:dyDescent="0.25">
      <c r="A43" s="37"/>
      <c r="B43" s="40" t="s">
        <v>84</v>
      </c>
      <c r="C43" s="201">
        <v>45.3</v>
      </c>
      <c r="D43" s="201">
        <v>47.4</v>
      </c>
      <c r="E43" s="201">
        <v>49.7</v>
      </c>
    </row>
    <row r="44" spans="1:5" x14ac:dyDescent="0.25">
      <c r="A44" s="37" t="s">
        <v>107</v>
      </c>
      <c r="B44" s="39" t="s">
        <v>83</v>
      </c>
      <c r="C44" s="44">
        <v>94.7</v>
      </c>
      <c r="D44" s="44">
        <v>89.6</v>
      </c>
      <c r="E44" s="44">
        <v>92.8</v>
      </c>
    </row>
    <row r="45" spans="1:5" x14ac:dyDescent="0.25">
      <c r="A45" s="37"/>
      <c r="B45" s="40" t="s">
        <v>84</v>
      </c>
      <c r="C45" s="201">
        <v>94.3</v>
      </c>
      <c r="D45" s="201">
        <v>89.6</v>
      </c>
      <c r="E45" s="201">
        <v>92.1</v>
      </c>
    </row>
    <row r="46" spans="1:5" x14ac:dyDescent="0.25">
      <c r="A46" s="37" t="s">
        <v>108</v>
      </c>
      <c r="B46" s="39" t="s">
        <v>83</v>
      </c>
      <c r="C46" s="44">
        <v>94.5</v>
      </c>
      <c r="D46" s="44">
        <v>91.3</v>
      </c>
      <c r="E46" s="44">
        <v>91.7</v>
      </c>
    </row>
    <row r="47" spans="1:5" x14ac:dyDescent="0.25">
      <c r="A47" s="37"/>
      <c r="B47" s="40" t="s">
        <v>84</v>
      </c>
      <c r="C47" s="201">
        <v>95.4</v>
      </c>
      <c r="D47" s="201">
        <v>93.2</v>
      </c>
      <c r="E47" s="201">
        <v>94.7</v>
      </c>
    </row>
    <row r="48" spans="1:5" x14ac:dyDescent="0.25">
      <c r="A48" s="37" t="s">
        <v>109</v>
      </c>
      <c r="B48" s="39" t="s">
        <v>83</v>
      </c>
      <c r="C48" s="44">
        <v>79.8</v>
      </c>
      <c r="D48" s="44">
        <v>73.5</v>
      </c>
      <c r="E48" s="44">
        <v>72.7</v>
      </c>
    </row>
    <row r="49" spans="1:5" x14ac:dyDescent="0.25">
      <c r="A49" s="37"/>
      <c r="B49" s="40" t="s">
        <v>84</v>
      </c>
      <c r="C49" s="201">
        <v>85.5</v>
      </c>
      <c r="D49" s="201">
        <v>81.099999999999994</v>
      </c>
      <c r="E49" s="201">
        <v>83.6</v>
      </c>
    </row>
    <row r="50" spans="1:5" x14ac:dyDescent="0.25">
      <c r="A50" s="37" t="s">
        <v>110</v>
      </c>
      <c r="B50" s="39" t="s">
        <v>83</v>
      </c>
      <c r="C50" s="44">
        <v>79.7</v>
      </c>
      <c r="D50" s="44">
        <v>76.8</v>
      </c>
      <c r="E50" s="44">
        <v>69.2</v>
      </c>
    </row>
    <row r="51" spans="1:5" x14ac:dyDescent="0.25">
      <c r="A51" s="37"/>
      <c r="B51" s="40" t="s">
        <v>84</v>
      </c>
      <c r="C51" s="201">
        <v>88.6</v>
      </c>
      <c r="D51" s="201">
        <v>88.5</v>
      </c>
      <c r="E51" s="201">
        <v>88.3</v>
      </c>
    </row>
  </sheetData>
  <pageMargins left="0.7" right="0.7" top="0.75" bottom="0.75" header="0.3" footer="0.3"/>
  <pageSetup paperSize="9" scale="81"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17"/>
  <sheetViews>
    <sheetView showGridLines="0" workbookViewId="0"/>
  </sheetViews>
  <sheetFormatPr baseColWidth="10" defaultColWidth="11.3984375" defaultRowHeight="12.5" x14ac:dyDescent="0.25"/>
  <cols>
    <col min="1" max="1" width="81.09765625" style="6" customWidth="1"/>
    <col min="2" max="5" width="10.59765625" style="6" customWidth="1"/>
    <col min="6" max="6" width="11.8984375" style="6" customWidth="1"/>
    <col min="7" max="7" width="10.59765625" style="6" customWidth="1"/>
    <col min="8" max="8" width="12.3984375" style="6" customWidth="1"/>
    <col min="9" max="9" width="10.59765625" style="6" customWidth="1"/>
    <col min="10" max="10" width="12.59765625" style="6" customWidth="1"/>
    <col min="11" max="16384" width="11.3984375" style="6"/>
  </cols>
  <sheetData>
    <row r="1" spans="1:10" ht="14" x14ac:dyDescent="0.25">
      <c r="A1" s="8" t="s">
        <v>347</v>
      </c>
    </row>
    <row r="3" spans="1:10" x14ac:dyDescent="0.25">
      <c r="A3" s="151"/>
      <c r="B3" s="247" t="s">
        <v>111</v>
      </c>
      <c r="C3" s="247" t="s">
        <v>112</v>
      </c>
      <c r="D3" s="247" t="s">
        <v>113</v>
      </c>
      <c r="E3" s="246" t="s">
        <v>90</v>
      </c>
      <c r="F3" s="246"/>
      <c r="G3" s="246" t="s">
        <v>90</v>
      </c>
      <c r="H3" s="246"/>
      <c r="I3" s="246" t="s">
        <v>90</v>
      </c>
      <c r="J3" s="246"/>
    </row>
    <row r="4" spans="1:10" x14ac:dyDescent="0.25">
      <c r="A4" s="151"/>
      <c r="B4" s="247"/>
      <c r="C4" s="247"/>
      <c r="D4" s="247"/>
      <c r="E4" s="175" t="s">
        <v>114</v>
      </c>
      <c r="F4" s="176" t="s">
        <v>115</v>
      </c>
      <c r="G4" s="175" t="s">
        <v>116</v>
      </c>
      <c r="H4" s="176" t="s">
        <v>117</v>
      </c>
      <c r="I4" s="175" t="s">
        <v>118</v>
      </c>
      <c r="J4" s="176" t="s">
        <v>119</v>
      </c>
    </row>
    <row r="5" spans="1:10" x14ac:dyDescent="0.25">
      <c r="A5" s="151" t="s">
        <v>107</v>
      </c>
      <c r="B5" s="166">
        <v>94.5</v>
      </c>
      <c r="C5" s="166">
        <v>89.6</v>
      </c>
      <c r="D5" s="166">
        <v>92.5</v>
      </c>
      <c r="E5" s="166">
        <v>94.7</v>
      </c>
      <c r="F5" s="166">
        <v>94.3</v>
      </c>
      <c r="G5" s="166">
        <v>89.6</v>
      </c>
      <c r="H5" s="166">
        <v>89.6</v>
      </c>
      <c r="I5" s="166">
        <v>92.8</v>
      </c>
      <c r="J5" s="166">
        <v>92.1</v>
      </c>
    </row>
    <row r="6" spans="1:10" x14ac:dyDescent="0.25">
      <c r="A6" s="161" t="s">
        <v>99</v>
      </c>
      <c r="B6" s="166"/>
      <c r="C6" s="166"/>
      <c r="D6" s="166"/>
      <c r="E6" s="166"/>
      <c r="F6" s="166"/>
      <c r="G6" s="166"/>
      <c r="H6" s="166"/>
      <c r="I6" s="166"/>
      <c r="J6" s="166"/>
    </row>
    <row r="7" spans="1:10" x14ac:dyDescent="0.25">
      <c r="A7" s="183" t="s">
        <v>120</v>
      </c>
      <c r="B7" s="206">
        <v>3.3</v>
      </c>
      <c r="C7" s="206">
        <v>4.5999999999999996</v>
      </c>
      <c r="D7" s="206">
        <v>7.1</v>
      </c>
      <c r="E7" s="206">
        <v>4.0999999999999996</v>
      </c>
      <c r="F7" s="206">
        <v>2.4</v>
      </c>
      <c r="G7" s="206">
        <v>5.6</v>
      </c>
      <c r="H7" s="206">
        <v>3.5</v>
      </c>
      <c r="I7" s="206">
        <v>8.9</v>
      </c>
      <c r="J7" s="206">
        <v>5.3</v>
      </c>
    </row>
    <row r="8" spans="1:10" x14ac:dyDescent="0.25">
      <c r="A8" s="151" t="s">
        <v>101</v>
      </c>
      <c r="B8" s="207">
        <v>41.6</v>
      </c>
      <c r="C8" s="207">
        <v>44.1</v>
      </c>
      <c r="D8" s="166">
        <v>48.4</v>
      </c>
      <c r="E8" s="166">
        <v>38</v>
      </c>
      <c r="F8" s="166">
        <v>45.3</v>
      </c>
      <c r="G8" s="166">
        <v>41.1</v>
      </c>
      <c r="H8" s="166">
        <v>47.4</v>
      </c>
      <c r="I8" s="166">
        <v>47.2</v>
      </c>
      <c r="J8" s="166">
        <v>49.7</v>
      </c>
    </row>
    <row r="9" spans="1:10" x14ac:dyDescent="0.25">
      <c r="A9" s="161" t="s">
        <v>102</v>
      </c>
      <c r="B9" s="166"/>
      <c r="C9" s="166"/>
      <c r="D9" s="166"/>
      <c r="E9" s="166"/>
      <c r="F9" s="166"/>
      <c r="G9" s="166"/>
      <c r="H9" s="166"/>
      <c r="I9" s="166"/>
      <c r="J9" s="166"/>
    </row>
    <row r="10" spans="1:10" x14ac:dyDescent="0.25">
      <c r="A10" s="151" t="s">
        <v>121</v>
      </c>
      <c r="B10" s="166">
        <v>94.9</v>
      </c>
      <c r="C10" s="166">
        <v>92.2</v>
      </c>
      <c r="D10" s="166">
        <v>93.2</v>
      </c>
      <c r="E10" s="166">
        <v>94.5</v>
      </c>
      <c r="F10" s="166">
        <v>95.4</v>
      </c>
      <c r="G10" s="166">
        <v>91.3</v>
      </c>
      <c r="H10" s="166">
        <v>93.2</v>
      </c>
      <c r="I10" s="166">
        <v>91.7</v>
      </c>
      <c r="J10" s="166">
        <v>94.7</v>
      </c>
    </row>
    <row r="11" spans="1:10" x14ac:dyDescent="0.25">
      <c r="A11" s="151" t="s">
        <v>122</v>
      </c>
      <c r="B11" s="166">
        <v>82.6</v>
      </c>
      <c r="C11" s="166">
        <v>77.2</v>
      </c>
      <c r="D11" s="166">
        <v>78.099999999999994</v>
      </c>
      <c r="E11" s="166">
        <v>79.8</v>
      </c>
      <c r="F11" s="166">
        <v>85.5</v>
      </c>
      <c r="G11" s="166">
        <v>73.5</v>
      </c>
      <c r="H11" s="166">
        <v>81.099999999999994</v>
      </c>
      <c r="I11" s="166">
        <v>72.7</v>
      </c>
      <c r="J11" s="166">
        <v>83.6</v>
      </c>
    </row>
    <row r="12" spans="1:10" x14ac:dyDescent="0.25">
      <c r="A12" s="151" t="s">
        <v>123</v>
      </c>
      <c r="B12" s="166">
        <v>84.1</v>
      </c>
      <c r="C12" s="166">
        <v>82.5</v>
      </c>
      <c r="D12" s="166">
        <v>78.8</v>
      </c>
      <c r="E12" s="166">
        <v>79.7</v>
      </c>
      <c r="F12" s="166">
        <v>88.6</v>
      </c>
      <c r="G12" s="166">
        <v>76.8</v>
      </c>
      <c r="H12" s="166">
        <v>88.5</v>
      </c>
      <c r="I12" s="166">
        <v>69.2</v>
      </c>
      <c r="J12" s="166">
        <v>88.3</v>
      </c>
    </row>
    <row r="14" spans="1:10" x14ac:dyDescent="0.25">
      <c r="A14" s="6" t="s">
        <v>255</v>
      </c>
    </row>
    <row r="15" spans="1:10" x14ac:dyDescent="0.25">
      <c r="A15" s="25" t="s">
        <v>292</v>
      </c>
    </row>
    <row r="16" spans="1:10" x14ac:dyDescent="0.25">
      <c r="A16" s="6" t="s">
        <v>336</v>
      </c>
    </row>
    <row r="17" spans="1:1" x14ac:dyDescent="0.25">
      <c r="A17" s="7" t="s">
        <v>293</v>
      </c>
    </row>
  </sheetData>
  <mergeCells count="6">
    <mergeCell ref="I3:J3"/>
    <mergeCell ref="B3:B4"/>
    <mergeCell ref="C3:C4"/>
    <mergeCell ref="D3:D4"/>
    <mergeCell ref="E3:F3"/>
    <mergeCell ref="G3:H3"/>
  </mergeCells>
  <pageMargins left="0.7" right="0.7" top="0.75" bottom="0.75" header="0.3" footer="0.3"/>
  <pageSetup paperSize="9" scale="76"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N11"/>
  <sheetViews>
    <sheetView showGridLines="0" workbookViewId="0"/>
  </sheetViews>
  <sheetFormatPr baseColWidth="10" defaultColWidth="11.09765625" defaultRowHeight="14" x14ac:dyDescent="0.25"/>
  <cols>
    <col min="1" max="7" width="11.09765625" style="26"/>
    <col min="8" max="8" width="16" style="26" customWidth="1"/>
    <col min="9" max="9" width="37.3984375" style="26" customWidth="1"/>
    <col min="10" max="11" width="11.09765625" style="26"/>
    <col min="12" max="12" width="11.3984375" style="26" customWidth="1"/>
    <col min="13" max="13" width="12.296875" style="26" customWidth="1"/>
    <col min="14" max="16384" width="11.09765625" style="26"/>
  </cols>
  <sheetData>
    <row r="1" spans="1:14" x14ac:dyDescent="0.25">
      <c r="A1" s="18" t="s">
        <v>348</v>
      </c>
    </row>
    <row r="3" spans="1:14" ht="70" x14ac:dyDescent="0.25">
      <c r="H3" s="208"/>
      <c r="I3" s="208"/>
      <c r="J3" s="209" t="s">
        <v>2</v>
      </c>
      <c r="K3" s="210" t="s">
        <v>62</v>
      </c>
      <c r="L3" s="221" t="s">
        <v>63</v>
      </c>
      <c r="M3" s="219" t="s">
        <v>58</v>
      </c>
      <c r="N3" s="129" t="s">
        <v>59</v>
      </c>
    </row>
    <row r="4" spans="1:14" x14ac:dyDescent="0.25">
      <c r="H4" s="248" t="s">
        <v>46</v>
      </c>
      <c r="I4" s="212" t="s">
        <v>50</v>
      </c>
      <c r="J4" s="213">
        <v>1.4</v>
      </c>
      <c r="K4" s="214">
        <v>94</v>
      </c>
      <c r="L4" s="222">
        <v>6</v>
      </c>
      <c r="M4" s="220">
        <v>1.3159999999999998</v>
      </c>
      <c r="N4" s="105">
        <v>8.3999999999999991E-2</v>
      </c>
    </row>
    <row r="5" spans="1:14" x14ac:dyDescent="0.25">
      <c r="H5" s="248"/>
      <c r="I5" s="212" t="s">
        <v>61</v>
      </c>
      <c r="J5" s="105">
        <v>0.1</v>
      </c>
      <c r="K5" s="216">
        <v>39</v>
      </c>
      <c r="L5" s="222">
        <v>61</v>
      </c>
      <c r="M5" s="220">
        <v>3.9000000000000007E-2</v>
      </c>
      <c r="N5" s="105">
        <v>6.1000000000000006E-2</v>
      </c>
    </row>
    <row r="6" spans="1:14" x14ac:dyDescent="0.25">
      <c r="H6" s="249" t="s">
        <v>47</v>
      </c>
      <c r="I6" s="212" t="s">
        <v>50</v>
      </c>
      <c r="J6" s="217">
        <v>3.6</v>
      </c>
      <c r="K6" s="214">
        <v>96</v>
      </c>
      <c r="L6" s="222">
        <v>4</v>
      </c>
      <c r="M6" s="220">
        <v>3.4</v>
      </c>
      <c r="N6" s="218">
        <v>0.14400000000000002</v>
      </c>
    </row>
    <row r="7" spans="1:14" x14ac:dyDescent="0.25">
      <c r="H7" s="249"/>
      <c r="I7" s="212" t="s">
        <v>55</v>
      </c>
      <c r="J7" s="105">
        <v>0.9</v>
      </c>
      <c r="K7" s="216">
        <v>35</v>
      </c>
      <c r="L7" s="222">
        <v>65</v>
      </c>
      <c r="M7" s="220">
        <v>0.315</v>
      </c>
      <c r="N7" s="105">
        <v>0.58499999999999996</v>
      </c>
    </row>
    <row r="9" spans="1:14" ht="46" customHeight="1" x14ac:dyDescent="0.25">
      <c r="A9" s="250" t="s">
        <v>294</v>
      </c>
      <c r="B9" s="250"/>
      <c r="C9" s="250"/>
      <c r="D9" s="250"/>
      <c r="E9" s="250"/>
      <c r="F9" s="250"/>
      <c r="G9" s="250"/>
      <c r="H9" s="250"/>
    </row>
    <row r="10" spans="1:14" x14ac:dyDescent="0.25">
      <c r="A10" s="27" t="s">
        <v>257</v>
      </c>
    </row>
    <row r="11" spans="1:14" x14ac:dyDescent="0.25">
      <c r="A11" s="27" t="s">
        <v>258</v>
      </c>
    </row>
  </sheetData>
  <mergeCells count="3">
    <mergeCell ref="H4:H5"/>
    <mergeCell ref="H6:H7"/>
    <mergeCell ref="A9:H9"/>
  </mergeCells>
  <pageMargins left="0.7" right="0.7" top="0.75" bottom="0.75" header="0.3" footer="0.3"/>
  <pageSetup paperSize="9" scale="77"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Q33"/>
  <sheetViews>
    <sheetView showGridLines="0" zoomScaleNormal="100" workbookViewId="0"/>
  </sheetViews>
  <sheetFormatPr baseColWidth="10" defaultColWidth="11.09765625" defaultRowHeight="14" x14ac:dyDescent="0.25"/>
  <cols>
    <col min="1" max="1" width="39.296875" style="26" customWidth="1"/>
    <col min="2" max="11" width="11.09765625" style="26"/>
    <col min="12" max="12" width="45" style="26" customWidth="1"/>
    <col min="13" max="16384" width="11.09765625" style="26"/>
  </cols>
  <sheetData>
    <row r="1" spans="1:17" ht="15.75" customHeight="1" x14ac:dyDescent="0.25">
      <c r="A1" s="18" t="s">
        <v>349</v>
      </c>
    </row>
    <row r="2" spans="1:17" ht="15.75" customHeight="1" x14ac:dyDescent="0.25"/>
    <row r="3" spans="1:17" ht="37.5" customHeight="1" x14ac:dyDescent="0.25">
      <c r="A3" s="208"/>
      <c r="B3" s="209" t="s">
        <v>191</v>
      </c>
      <c r="C3" s="210" t="s">
        <v>62</v>
      </c>
      <c r="D3" s="211" t="s">
        <v>63</v>
      </c>
    </row>
    <row r="4" spans="1:17" x14ac:dyDescent="0.25">
      <c r="A4" s="208" t="s">
        <v>48</v>
      </c>
      <c r="B4" s="223">
        <v>11</v>
      </c>
      <c r="C4" s="216">
        <v>87</v>
      </c>
      <c r="D4" s="215">
        <v>13</v>
      </c>
    </row>
    <row r="5" spans="1:17" x14ac:dyDescent="0.25">
      <c r="A5" s="224" t="s">
        <v>50</v>
      </c>
      <c r="B5" s="109">
        <v>1.4</v>
      </c>
      <c r="C5" s="225">
        <v>94</v>
      </c>
      <c r="D5" s="226">
        <v>6</v>
      </c>
    </row>
    <row r="6" spans="1:17" x14ac:dyDescent="0.25">
      <c r="A6" s="208" t="s">
        <v>51</v>
      </c>
      <c r="B6" s="105">
        <v>0.5</v>
      </c>
      <c r="C6" s="216">
        <v>83</v>
      </c>
      <c r="D6" s="215">
        <v>17</v>
      </c>
    </row>
    <row r="7" spans="1:17" x14ac:dyDescent="0.25">
      <c r="A7" s="208" t="s">
        <v>60</v>
      </c>
      <c r="B7" s="105">
        <v>0.4</v>
      </c>
      <c r="C7" s="216">
        <v>92</v>
      </c>
      <c r="D7" s="215">
        <v>8</v>
      </c>
    </row>
    <row r="8" spans="1:17" x14ac:dyDescent="0.25">
      <c r="A8" s="208" t="s">
        <v>56</v>
      </c>
      <c r="B8" s="105">
        <v>0.2</v>
      </c>
      <c r="C8" s="216">
        <v>76</v>
      </c>
      <c r="D8" s="215">
        <v>24</v>
      </c>
    </row>
    <row r="9" spans="1:17" x14ac:dyDescent="0.25">
      <c r="A9" s="224" t="s">
        <v>61</v>
      </c>
      <c r="B9" s="109">
        <v>0.1</v>
      </c>
      <c r="C9" s="225">
        <v>39</v>
      </c>
      <c r="D9" s="226">
        <v>61</v>
      </c>
    </row>
    <row r="10" spans="1:17" x14ac:dyDescent="0.25">
      <c r="A10" s="208" t="s">
        <v>57</v>
      </c>
      <c r="B10" s="223">
        <v>5</v>
      </c>
      <c r="C10" s="216">
        <v>90</v>
      </c>
      <c r="D10" s="215">
        <v>10</v>
      </c>
    </row>
    <row r="11" spans="1:17" x14ac:dyDescent="0.25">
      <c r="L11" s="27"/>
      <c r="M11" s="27"/>
      <c r="N11" s="28"/>
      <c r="O11" s="27"/>
      <c r="P11" s="27"/>
      <c r="Q11" s="27"/>
    </row>
    <row r="12" spans="1:17" x14ac:dyDescent="0.25">
      <c r="A12" s="27" t="s">
        <v>295</v>
      </c>
    </row>
    <row r="13" spans="1:17" x14ac:dyDescent="0.25">
      <c r="A13" s="27" t="s">
        <v>259</v>
      </c>
    </row>
    <row r="14" spans="1:17" x14ac:dyDescent="0.25">
      <c r="A14" s="27" t="s">
        <v>260</v>
      </c>
    </row>
    <row r="17" spans="1:5" ht="15.75" customHeight="1" x14ac:dyDescent="0.25">
      <c r="A17" s="18" t="s">
        <v>350</v>
      </c>
    </row>
    <row r="18" spans="1:5" ht="40.5" customHeight="1" x14ac:dyDescent="0.25">
      <c r="A18" s="208"/>
      <c r="B18" s="209" t="s">
        <v>190</v>
      </c>
      <c r="C18" s="210" t="s">
        <v>62</v>
      </c>
      <c r="D18" s="211" t="s">
        <v>63</v>
      </c>
    </row>
    <row r="19" spans="1:5" x14ac:dyDescent="0.25">
      <c r="A19" s="208" t="s">
        <v>48</v>
      </c>
      <c r="B19" s="223">
        <v>38</v>
      </c>
      <c r="C19" s="216">
        <v>65</v>
      </c>
      <c r="D19" s="215">
        <v>35</v>
      </c>
    </row>
    <row r="20" spans="1:5" x14ac:dyDescent="0.25">
      <c r="A20" s="208" t="s">
        <v>49</v>
      </c>
      <c r="B20" s="223">
        <v>4</v>
      </c>
      <c r="C20" s="216">
        <v>62</v>
      </c>
      <c r="D20" s="215">
        <v>38</v>
      </c>
    </row>
    <row r="21" spans="1:5" x14ac:dyDescent="0.25">
      <c r="A21" s="208" t="s">
        <v>371</v>
      </c>
      <c r="B21" s="223">
        <v>4</v>
      </c>
      <c r="C21" s="216">
        <v>61</v>
      </c>
      <c r="D21" s="215">
        <v>39</v>
      </c>
    </row>
    <row r="22" spans="1:5" x14ac:dyDescent="0.25">
      <c r="A22" s="224" t="s">
        <v>50</v>
      </c>
      <c r="B22" s="227">
        <v>4</v>
      </c>
      <c r="C22" s="225">
        <v>96</v>
      </c>
      <c r="D22" s="226">
        <v>4</v>
      </c>
    </row>
    <row r="23" spans="1:5" x14ac:dyDescent="0.25">
      <c r="A23" s="208" t="s">
        <v>51</v>
      </c>
      <c r="B23" s="105">
        <v>1.8</v>
      </c>
      <c r="C23" s="216">
        <v>61</v>
      </c>
      <c r="D23" s="215">
        <v>39</v>
      </c>
      <c r="E23" s="18"/>
    </row>
    <row r="24" spans="1:5" x14ac:dyDescent="0.25">
      <c r="A24" s="208" t="s">
        <v>52</v>
      </c>
      <c r="B24" s="105">
        <v>1.6</v>
      </c>
      <c r="C24" s="216">
        <v>61</v>
      </c>
      <c r="D24" s="215">
        <v>39</v>
      </c>
      <c r="E24" s="18"/>
    </row>
    <row r="25" spans="1:5" x14ac:dyDescent="0.25">
      <c r="A25" s="208" t="s">
        <v>53</v>
      </c>
      <c r="B25" s="105">
        <v>1.4</v>
      </c>
      <c r="C25" s="216">
        <v>72</v>
      </c>
      <c r="D25" s="215">
        <v>28</v>
      </c>
    </row>
    <row r="26" spans="1:5" x14ac:dyDescent="0.25">
      <c r="A26" s="208" t="s">
        <v>54</v>
      </c>
      <c r="B26" s="105">
        <v>1.1000000000000001</v>
      </c>
      <c r="C26" s="216">
        <v>50</v>
      </c>
      <c r="D26" s="215">
        <v>50</v>
      </c>
    </row>
    <row r="27" spans="1:5" x14ac:dyDescent="0.25">
      <c r="A27" s="224" t="s">
        <v>55</v>
      </c>
      <c r="B27" s="109">
        <v>0.9</v>
      </c>
      <c r="C27" s="225">
        <v>35</v>
      </c>
      <c r="D27" s="226">
        <v>65</v>
      </c>
    </row>
    <row r="28" spans="1:5" x14ac:dyDescent="0.25">
      <c r="A28" s="208" t="s">
        <v>56</v>
      </c>
      <c r="B28" s="105">
        <v>0.7</v>
      </c>
      <c r="C28" s="216">
        <v>58</v>
      </c>
      <c r="D28" s="215">
        <v>42</v>
      </c>
    </row>
    <row r="29" spans="1:5" x14ac:dyDescent="0.25">
      <c r="A29" s="208" t="s">
        <v>57</v>
      </c>
      <c r="B29" s="223">
        <v>8</v>
      </c>
      <c r="C29" s="216">
        <v>65</v>
      </c>
      <c r="D29" s="215">
        <v>35</v>
      </c>
    </row>
    <row r="31" spans="1:5" x14ac:dyDescent="0.25">
      <c r="A31" s="27" t="s">
        <v>296</v>
      </c>
    </row>
    <row r="32" spans="1:5" x14ac:dyDescent="0.25">
      <c r="A32" s="27" t="s">
        <v>261</v>
      </c>
    </row>
    <row r="33" spans="1:1" x14ac:dyDescent="0.25">
      <c r="A33" s="27" t="s">
        <v>262</v>
      </c>
    </row>
  </sheetData>
  <pageMargins left="0.7" right="0.7" top="0.75" bottom="0.75" header="0.3" footer="0.3"/>
  <pageSetup paperSize="9" scale="6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D10"/>
  <sheetViews>
    <sheetView showGridLines="0" workbookViewId="0"/>
  </sheetViews>
  <sheetFormatPr baseColWidth="10" defaultColWidth="11.09765625" defaultRowHeight="14" x14ac:dyDescent="0.25"/>
  <cols>
    <col min="1" max="1" width="61.69921875" style="26" customWidth="1"/>
    <col min="2" max="3" width="12.3984375" style="26" customWidth="1"/>
    <col min="4" max="16384" width="11.09765625" style="26"/>
  </cols>
  <sheetData>
    <row r="1" spans="1:4" ht="17.5" x14ac:dyDescent="0.25">
      <c r="A1" s="18" t="s">
        <v>351</v>
      </c>
      <c r="B1" s="29"/>
      <c r="C1" s="29"/>
    </row>
    <row r="2" spans="1:4" ht="17.5" x14ac:dyDescent="0.25">
      <c r="A2" s="29"/>
      <c r="B2" s="29"/>
      <c r="C2" s="29"/>
    </row>
    <row r="3" spans="1:4" ht="33.75" customHeight="1" x14ac:dyDescent="0.25">
      <c r="A3" s="208"/>
      <c r="B3" s="209" t="s">
        <v>190</v>
      </c>
      <c r="C3" s="210" t="s">
        <v>62</v>
      </c>
      <c r="D3" s="211" t="s">
        <v>63</v>
      </c>
    </row>
    <row r="4" spans="1:4" ht="27.75" customHeight="1" x14ac:dyDescent="0.25">
      <c r="A4" s="228" t="s">
        <v>189</v>
      </c>
      <c r="B4" s="223">
        <v>4</v>
      </c>
      <c r="C4" s="216">
        <v>78</v>
      </c>
      <c r="D4" s="215">
        <v>22</v>
      </c>
    </row>
    <row r="5" spans="1:4" x14ac:dyDescent="0.25">
      <c r="A5" s="27"/>
    </row>
    <row r="6" spans="1:4" ht="42" customHeight="1" x14ac:dyDescent="0.25">
      <c r="A6" s="250" t="s">
        <v>263</v>
      </c>
      <c r="B6" s="250"/>
      <c r="C6" s="30"/>
      <c r="D6" s="31"/>
    </row>
    <row r="7" spans="1:4" x14ac:dyDescent="0.25">
      <c r="A7" s="27" t="s">
        <v>264</v>
      </c>
      <c r="B7" s="27"/>
      <c r="C7" s="27"/>
    </row>
    <row r="8" spans="1:4" x14ac:dyDescent="0.25">
      <c r="A8" s="27" t="s">
        <v>262</v>
      </c>
      <c r="B8" s="27"/>
      <c r="C8" s="27"/>
    </row>
    <row r="9" spans="1:4" x14ac:dyDescent="0.25">
      <c r="A9" s="32"/>
      <c r="B9" s="32"/>
      <c r="C9" s="32"/>
    </row>
    <row r="10" spans="1:4" x14ac:dyDescent="0.25">
      <c r="A10" s="32"/>
      <c r="B10" s="32"/>
      <c r="C10" s="32"/>
    </row>
  </sheetData>
  <mergeCells count="1">
    <mergeCell ref="A6:B6"/>
  </mergeCells>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M41"/>
  <sheetViews>
    <sheetView showGridLines="0" workbookViewId="0"/>
  </sheetViews>
  <sheetFormatPr baseColWidth="10" defaultColWidth="11.09765625" defaultRowHeight="14" x14ac:dyDescent="0.25"/>
  <cols>
    <col min="1" max="8" width="11.09765625" style="26"/>
    <col min="9" max="9" width="23" style="26" customWidth="1"/>
    <col min="10" max="10" width="15" style="26" customWidth="1"/>
    <col min="11" max="11" width="35.69921875" style="26" customWidth="1"/>
    <col min="12" max="12" width="9.765625E-2" style="26" customWidth="1"/>
    <col min="13" max="13" width="27.8984375" style="26" customWidth="1"/>
    <col min="14" max="16384" width="11.09765625" style="26"/>
  </cols>
  <sheetData>
    <row r="1" spans="1:13" ht="15.75" customHeight="1" x14ac:dyDescent="0.25">
      <c r="A1" s="18" t="s">
        <v>352</v>
      </c>
    </row>
    <row r="2" spans="1:13" ht="15.75" customHeight="1" x14ac:dyDescent="0.25"/>
    <row r="3" spans="1:13" ht="49.5" customHeight="1" x14ac:dyDescent="0.25">
      <c r="I3" s="255"/>
      <c r="J3" s="255"/>
      <c r="K3" s="255"/>
      <c r="L3" s="65"/>
      <c r="M3" s="65" t="s">
        <v>302</v>
      </c>
    </row>
    <row r="4" spans="1:13" x14ac:dyDescent="0.25">
      <c r="I4" s="253" t="s">
        <v>192</v>
      </c>
      <c r="J4" s="62"/>
      <c r="K4" s="229" t="s">
        <v>304</v>
      </c>
      <c r="L4" s="113">
        <v>7</v>
      </c>
      <c r="M4" s="114">
        <v>93</v>
      </c>
    </row>
    <row r="5" spans="1:13" x14ac:dyDescent="0.25">
      <c r="I5" s="254"/>
      <c r="J5" s="63"/>
      <c r="K5" s="230" t="s">
        <v>305</v>
      </c>
      <c r="L5" s="113">
        <v>93</v>
      </c>
      <c r="M5" s="114">
        <v>7</v>
      </c>
    </row>
    <row r="6" spans="1:13" x14ac:dyDescent="0.25">
      <c r="I6" s="252" t="s">
        <v>303</v>
      </c>
      <c r="J6" s="62" t="s">
        <v>65</v>
      </c>
      <c r="K6" s="62"/>
      <c r="L6" s="113">
        <v>12</v>
      </c>
      <c r="M6" s="114">
        <v>88</v>
      </c>
    </row>
    <row r="7" spans="1:13" x14ac:dyDescent="0.25">
      <c r="I7" s="252"/>
      <c r="J7" s="62" t="s">
        <v>66</v>
      </c>
      <c r="K7" s="62"/>
      <c r="L7" s="113">
        <v>81</v>
      </c>
      <c r="M7" s="114">
        <v>19</v>
      </c>
    </row>
    <row r="8" spans="1:13" ht="39" customHeight="1" x14ac:dyDescent="0.25"/>
    <row r="15" spans="1:13" ht="39" customHeight="1" x14ac:dyDescent="0.25">
      <c r="A15" s="251" t="s">
        <v>301</v>
      </c>
      <c r="B15" s="251"/>
      <c r="C15" s="251"/>
      <c r="D15" s="251"/>
      <c r="E15" s="251"/>
      <c r="F15" s="251"/>
      <c r="G15" s="251"/>
      <c r="H15" s="60"/>
    </row>
    <row r="16" spans="1:13" x14ac:dyDescent="0.25">
      <c r="A16" s="61" t="s">
        <v>297</v>
      </c>
      <c r="B16" s="61"/>
      <c r="C16" s="61"/>
      <c r="D16" s="61"/>
    </row>
    <row r="17" spans="1:13" x14ac:dyDescent="0.25">
      <c r="A17" s="61" t="s">
        <v>298</v>
      </c>
      <c r="B17" s="61"/>
      <c r="C17" s="61"/>
      <c r="D17" s="61"/>
    </row>
    <row r="18" spans="1:13" x14ac:dyDescent="0.25">
      <c r="A18" s="32"/>
      <c r="B18" s="32"/>
      <c r="C18" s="32"/>
      <c r="D18" s="32"/>
    </row>
    <row r="20" spans="1:13" ht="15.75" customHeight="1" x14ac:dyDescent="0.25">
      <c r="A20" s="18" t="s">
        <v>353</v>
      </c>
    </row>
    <row r="21" spans="1:13" ht="15.75" customHeight="1" x14ac:dyDescent="0.25"/>
    <row r="22" spans="1:13" ht="46.5" customHeight="1" x14ac:dyDescent="0.25">
      <c r="I22" s="255"/>
      <c r="J22" s="255"/>
      <c r="K22" s="255"/>
      <c r="L22" s="65"/>
      <c r="M22" s="65" t="s">
        <v>306</v>
      </c>
    </row>
    <row r="23" spans="1:13" x14ac:dyDescent="0.25">
      <c r="I23" s="253" t="s">
        <v>192</v>
      </c>
      <c r="J23" s="62"/>
      <c r="K23" s="229" t="s">
        <v>304</v>
      </c>
      <c r="L23" s="113">
        <v>22</v>
      </c>
      <c r="M23" s="114">
        <v>78</v>
      </c>
    </row>
    <row r="24" spans="1:13" x14ac:dyDescent="0.25">
      <c r="I24" s="254"/>
      <c r="J24" s="63"/>
      <c r="K24" s="230" t="s">
        <v>305</v>
      </c>
      <c r="L24" s="113">
        <v>78</v>
      </c>
      <c r="M24" s="231">
        <v>22</v>
      </c>
    </row>
    <row r="25" spans="1:13" x14ac:dyDescent="0.25">
      <c r="I25" s="252" t="s">
        <v>303</v>
      </c>
      <c r="J25" s="62" t="s">
        <v>64</v>
      </c>
      <c r="K25" s="62"/>
      <c r="L25" s="113">
        <v>32</v>
      </c>
      <c r="M25" s="114">
        <v>68</v>
      </c>
    </row>
    <row r="26" spans="1:13" x14ac:dyDescent="0.25">
      <c r="I26" s="252"/>
      <c r="J26" s="62" t="s">
        <v>65</v>
      </c>
      <c r="K26" s="62"/>
      <c r="L26" s="113">
        <v>78</v>
      </c>
      <c r="M26" s="114">
        <v>22</v>
      </c>
    </row>
    <row r="27" spans="1:13" x14ac:dyDescent="0.25">
      <c r="I27" s="252"/>
      <c r="J27" s="62" t="s">
        <v>66</v>
      </c>
      <c r="K27" s="62"/>
      <c r="L27" s="113">
        <v>92</v>
      </c>
      <c r="M27" s="114">
        <v>8</v>
      </c>
    </row>
    <row r="28" spans="1:13" x14ac:dyDescent="0.25">
      <c r="I28" s="252"/>
      <c r="J28" s="62" t="s">
        <v>193</v>
      </c>
      <c r="K28" s="62"/>
      <c r="L28" s="113">
        <v>92</v>
      </c>
      <c r="M28" s="114">
        <v>8</v>
      </c>
    </row>
    <row r="29" spans="1:13" x14ac:dyDescent="0.25">
      <c r="I29" s="252"/>
      <c r="J29" s="62" t="s">
        <v>194</v>
      </c>
      <c r="K29" s="62"/>
      <c r="L29" s="113">
        <v>92</v>
      </c>
      <c r="M29" s="114">
        <v>8</v>
      </c>
    </row>
    <row r="30" spans="1:13" ht="12.75" customHeight="1" x14ac:dyDescent="0.25"/>
    <row r="31" spans="1:13" ht="12.75" customHeight="1" x14ac:dyDescent="0.25"/>
    <row r="32" spans="1:13" ht="12.75" customHeight="1" x14ac:dyDescent="0.25"/>
    <row r="33" spans="1:8" ht="12.75" customHeight="1" x14ac:dyDescent="0.25"/>
    <row r="34" spans="1:8" ht="12.75" customHeight="1" x14ac:dyDescent="0.25"/>
    <row r="35" spans="1:8" ht="12.75" customHeight="1" x14ac:dyDescent="0.25"/>
    <row r="36" spans="1:8" ht="12.75" customHeight="1" x14ac:dyDescent="0.25"/>
    <row r="37" spans="1:8" ht="12.75" customHeight="1" x14ac:dyDescent="0.25"/>
    <row r="39" spans="1:8" ht="39.75" customHeight="1" x14ac:dyDescent="0.25">
      <c r="A39" s="251" t="s">
        <v>307</v>
      </c>
      <c r="B39" s="251"/>
      <c r="C39" s="251"/>
      <c r="D39" s="251"/>
      <c r="E39" s="251"/>
      <c r="F39" s="251"/>
      <c r="G39" s="251"/>
      <c r="H39" s="251"/>
    </row>
    <row r="40" spans="1:8" x14ac:dyDescent="0.25">
      <c r="A40" s="61" t="s">
        <v>299</v>
      </c>
      <c r="B40" s="61"/>
      <c r="C40" s="61"/>
      <c r="D40" s="61"/>
    </row>
    <row r="41" spans="1:8" x14ac:dyDescent="0.25">
      <c r="A41" s="61" t="s">
        <v>300</v>
      </c>
      <c r="B41" s="61"/>
      <c r="C41" s="61"/>
      <c r="D41" s="61"/>
    </row>
  </sheetData>
  <mergeCells count="8">
    <mergeCell ref="A39:H39"/>
    <mergeCell ref="I6:I7"/>
    <mergeCell ref="I23:I24"/>
    <mergeCell ref="I3:K3"/>
    <mergeCell ref="I22:K22"/>
    <mergeCell ref="I25:I29"/>
    <mergeCell ref="I4:I5"/>
    <mergeCell ref="A15:G15"/>
  </mergeCells>
  <pageMargins left="0.7" right="0.7" top="0.75" bottom="0.75" header="0.3" footer="0.3"/>
  <pageSetup paperSize="9" scale="7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58"/>
  <sheetViews>
    <sheetView showGridLines="0" workbookViewId="0"/>
  </sheetViews>
  <sheetFormatPr baseColWidth="10" defaultColWidth="11.3984375" defaultRowHeight="12.5" x14ac:dyDescent="0.25"/>
  <cols>
    <col min="1" max="1" width="44.296875" style="6" customWidth="1"/>
    <col min="2" max="16384" width="11.3984375" style="6"/>
  </cols>
  <sheetData>
    <row r="1" spans="1:7" ht="14" x14ac:dyDescent="0.25">
      <c r="A1" s="8" t="s">
        <v>339</v>
      </c>
    </row>
    <row r="3" spans="1:7" x14ac:dyDescent="0.25">
      <c r="A3" s="151"/>
      <c r="B3" s="233" t="s">
        <v>124</v>
      </c>
      <c r="C3" s="233"/>
      <c r="D3" s="233"/>
      <c r="E3" s="233" t="s">
        <v>125</v>
      </c>
      <c r="F3" s="233"/>
      <c r="G3" s="233"/>
    </row>
    <row r="4" spans="1:7" x14ac:dyDescent="0.25">
      <c r="A4" s="151"/>
      <c r="B4" s="152" t="s">
        <v>2</v>
      </c>
      <c r="C4" s="55" t="s">
        <v>83</v>
      </c>
      <c r="D4" s="54" t="s">
        <v>84</v>
      </c>
      <c r="E4" s="152" t="s">
        <v>2</v>
      </c>
      <c r="F4" s="55" t="s">
        <v>83</v>
      </c>
      <c r="G4" s="54" t="s">
        <v>84</v>
      </c>
    </row>
    <row r="5" spans="1:7" x14ac:dyDescent="0.25">
      <c r="A5" s="151" t="s">
        <v>126</v>
      </c>
      <c r="B5" s="153">
        <v>42.72</v>
      </c>
      <c r="C5" s="154">
        <v>42.71</v>
      </c>
      <c r="D5" s="155">
        <v>42.72</v>
      </c>
      <c r="E5" s="153">
        <v>22.5</v>
      </c>
      <c r="F5" s="154">
        <v>25.2</v>
      </c>
      <c r="G5" s="155">
        <v>19.7</v>
      </c>
    </row>
    <row r="6" spans="1:7" x14ac:dyDescent="0.25">
      <c r="A6" s="156" t="s">
        <v>127</v>
      </c>
      <c r="B6" s="153"/>
      <c r="C6" s="154"/>
      <c r="D6" s="155"/>
      <c r="E6" s="153"/>
      <c r="F6" s="154"/>
      <c r="G6" s="155"/>
    </row>
    <row r="7" spans="1:7" x14ac:dyDescent="0.25">
      <c r="A7" s="151" t="s">
        <v>128</v>
      </c>
      <c r="B7" s="153">
        <v>18.899999999999999</v>
      </c>
      <c r="C7" s="154">
        <v>20.9</v>
      </c>
      <c r="D7" s="155">
        <v>16.8</v>
      </c>
      <c r="E7" s="153">
        <v>6.8</v>
      </c>
      <c r="F7" s="154">
        <v>8.1999999999999993</v>
      </c>
      <c r="G7" s="155">
        <v>5.5</v>
      </c>
    </row>
    <row r="8" spans="1:7" x14ac:dyDescent="0.25">
      <c r="A8" s="151" t="s">
        <v>129</v>
      </c>
      <c r="B8" s="153">
        <v>11.5</v>
      </c>
      <c r="C8" s="154">
        <v>13.8</v>
      </c>
      <c r="D8" s="155">
        <v>9.3000000000000007</v>
      </c>
      <c r="E8" s="153">
        <v>5.2</v>
      </c>
      <c r="F8" s="154">
        <v>6.8</v>
      </c>
      <c r="G8" s="155">
        <v>3.5</v>
      </c>
    </row>
    <row r="9" spans="1:7" x14ac:dyDescent="0.25">
      <c r="A9" s="157" t="s">
        <v>130</v>
      </c>
      <c r="B9" s="158">
        <v>5.74</v>
      </c>
      <c r="C9" s="159">
        <v>9.52</v>
      </c>
      <c r="D9" s="160">
        <v>2.0099999999999998</v>
      </c>
      <c r="E9" s="158">
        <v>4.8</v>
      </c>
      <c r="F9" s="159">
        <v>8.3000000000000007</v>
      </c>
      <c r="G9" s="160">
        <v>1.3</v>
      </c>
    </row>
    <row r="10" spans="1:7" x14ac:dyDescent="0.25">
      <c r="A10" s="161" t="s">
        <v>235</v>
      </c>
      <c r="B10" s="162">
        <v>3.52</v>
      </c>
      <c r="C10" s="163">
        <v>4.4800000000000004</v>
      </c>
      <c r="D10" s="164">
        <v>2.57</v>
      </c>
      <c r="E10" s="162">
        <v>1.7</v>
      </c>
      <c r="F10" s="163">
        <v>1.8</v>
      </c>
      <c r="G10" s="164">
        <v>1.6</v>
      </c>
    </row>
    <row r="12" spans="1:7" x14ac:dyDescent="0.25">
      <c r="A12" s="9" t="s">
        <v>234</v>
      </c>
    </row>
    <row r="13" spans="1:7" x14ac:dyDescent="0.25">
      <c r="A13" s="6" t="s">
        <v>229</v>
      </c>
    </row>
    <row r="14" spans="1:7" x14ac:dyDescent="0.25">
      <c r="A14" s="6" t="s">
        <v>238</v>
      </c>
    </row>
    <row r="15" spans="1:7" x14ac:dyDescent="0.25">
      <c r="A15" s="10" t="s">
        <v>239</v>
      </c>
    </row>
    <row r="20" spans="1:9" x14ac:dyDescent="0.25">
      <c r="A20" s="151"/>
      <c r="B20" s="234" t="s">
        <v>132</v>
      </c>
      <c r="C20" s="234"/>
      <c r="D20" s="234"/>
      <c r="E20" s="234" t="s">
        <v>132</v>
      </c>
      <c r="F20" s="234"/>
      <c r="G20" s="234"/>
    </row>
    <row r="21" spans="1:9" ht="25" x14ac:dyDescent="0.25">
      <c r="A21" s="151"/>
      <c r="B21" s="165" t="s">
        <v>133</v>
      </c>
      <c r="C21" s="165" t="s">
        <v>134</v>
      </c>
      <c r="D21" s="165" t="s">
        <v>135</v>
      </c>
      <c r="E21" s="165" t="s">
        <v>24</v>
      </c>
      <c r="F21" s="165" t="s">
        <v>136</v>
      </c>
      <c r="G21" s="165" t="s">
        <v>137</v>
      </c>
    </row>
    <row r="22" spans="1:9" x14ac:dyDescent="0.25">
      <c r="A22" s="151" t="s">
        <v>126</v>
      </c>
      <c r="B22" s="166">
        <v>45.4</v>
      </c>
      <c r="C22" s="166">
        <v>41.7</v>
      </c>
      <c r="D22" s="166">
        <v>42.8</v>
      </c>
      <c r="E22" s="166">
        <v>29.7</v>
      </c>
      <c r="F22" s="166">
        <v>20.3</v>
      </c>
      <c r="G22" s="166">
        <v>22.5</v>
      </c>
      <c r="H22" s="11"/>
      <c r="I22" s="11"/>
    </row>
    <row r="23" spans="1:9" x14ac:dyDescent="0.25">
      <c r="A23" s="156" t="s">
        <v>127</v>
      </c>
      <c r="B23" s="166"/>
      <c r="C23" s="166"/>
      <c r="D23" s="166"/>
      <c r="E23" s="166"/>
      <c r="F23" s="166"/>
      <c r="G23" s="166"/>
      <c r="H23" s="11"/>
      <c r="I23" s="11"/>
    </row>
    <row r="24" spans="1:9" x14ac:dyDescent="0.25">
      <c r="A24" s="151" t="s">
        <v>128</v>
      </c>
      <c r="B24" s="166">
        <v>18.7</v>
      </c>
      <c r="C24" s="166">
        <v>18.5</v>
      </c>
      <c r="D24" s="166">
        <v>19</v>
      </c>
      <c r="E24" s="166">
        <v>9.9</v>
      </c>
      <c r="F24" s="166">
        <v>5.0999999999999996</v>
      </c>
      <c r="G24" s="166">
        <v>7.9</v>
      </c>
      <c r="H24" s="11"/>
      <c r="I24" s="11"/>
    </row>
    <row r="25" spans="1:9" x14ac:dyDescent="0.25">
      <c r="A25" s="151" t="s">
        <v>129</v>
      </c>
      <c r="B25" s="166">
        <v>12.4</v>
      </c>
      <c r="C25" s="166">
        <v>11.4</v>
      </c>
      <c r="D25" s="166">
        <v>11.5</v>
      </c>
      <c r="E25" s="166">
        <v>7.2</v>
      </c>
      <c r="F25" s="166">
        <v>4.5999999999999996</v>
      </c>
      <c r="G25" s="166">
        <v>5.2</v>
      </c>
      <c r="H25" s="11"/>
      <c r="I25" s="11"/>
    </row>
    <row r="26" spans="1:9" x14ac:dyDescent="0.25">
      <c r="A26" s="157" t="s">
        <v>130</v>
      </c>
      <c r="B26" s="167">
        <v>5</v>
      </c>
      <c r="C26" s="167">
        <v>5.0999999999999996</v>
      </c>
      <c r="D26" s="167">
        <v>6</v>
      </c>
      <c r="E26" s="167">
        <v>4.3</v>
      </c>
      <c r="F26" s="167">
        <v>5.5</v>
      </c>
      <c r="G26" s="167">
        <v>4.0999999999999996</v>
      </c>
      <c r="H26" s="11"/>
      <c r="I26" s="11"/>
    </row>
    <row r="27" spans="1:9" x14ac:dyDescent="0.25">
      <c r="A27" s="161" t="s">
        <v>131</v>
      </c>
      <c r="B27" s="168">
        <v>2.8</v>
      </c>
      <c r="C27" s="168">
        <v>3.3</v>
      </c>
      <c r="D27" s="168">
        <v>3.6</v>
      </c>
      <c r="E27" s="168">
        <v>2.5</v>
      </c>
      <c r="F27" s="168">
        <v>1.5</v>
      </c>
      <c r="G27" s="168">
        <v>1.6</v>
      </c>
      <c r="H27" s="11"/>
      <c r="I27" s="11"/>
    </row>
    <row r="29" spans="1:9" x14ac:dyDescent="0.25">
      <c r="A29" s="6" t="s">
        <v>229</v>
      </c>
    </row>
    <row r="30" spans="1:9" x14ac:dyDescent="0.25">
      <c r="A30" s="6" t="s">
        <v>238</v>
      </c>
    </row>
    <row r="31" spans="1:9" x14ac:dyDescent="0.25">
      <c r="A31" s="10" t="s">
        <v>239</v>
      </c>
    </row>
    <row r="33" spans="1:10" x14ac:dyDescent="0.25">
      <c r="A33" s="151"/>
      <c r="B33" s="234" t="s">
        <v>138</v>
      </c>
      <c r="C33" s="234"/>
      <c r="D33" s="234"/>
      <c r="E33" s="234"/>
    </row>
    <row r="34" spans="1:10" ht="37.5" x14ac:dyDescent="0.25">
      <c r="A34" s="151"/>
      <c r="B34" s="165" t="s">
        <v>139</v>
      </c>
      <c r="C34" s="165" t="s">
        <v>140</v>
      </c>
      <c r="D34" s="165" t="s">
        <v>141</v>
      </c>
      <c r="E34" s="165" t="s">
        <v>142</v>
      </c>
    </row>
    <row r="35" spans="1:10" x14ac:dyDescent="0.25">
      <c r="A35" s="151" t="s">
        <v>126</v>
      </c>
      <c r="B35" s="166">
        <v>41.1</v>
      </c>
      <c r="C35" s="166">
        <v>43.1</v>
      </c>
      <c r="D35" s="166">
        <v>24</v>
      </c>
      <c r="E35" s="166">
        <v>22.1</v>
      </c>
    </row>
    <row r="36" spans="1:10" x14ac:dyDescent="0.25">
      <c r="A36" s="156" t="s">
        <v>127</v>
      </c>
      <c r="B36" s="166"/>
      <c r="C36" s="166"/>
      <c r="D36" s="166"/>
      <c r="E36" s="166"/>
    </row>
    <row r="37" spans="1:10" x14ac:dyDescent="0.25">
      <c r="A37" s="151" t="s">
        <v>128</v>
      </c>
      <c r="B37" s="166">
        <v>18.100000000000001</v>
      </c>
      <c r="C37" s="166">
        <v>19.100000000000001</v>
      </c>
      <c r="D37" s="166">
        <v>6.8</v>
      </c>
      <c r="E37" s="166">
        <v>6.9</v>
      </c>
    </row>
    <row r="38" spans="1:10" x14ac:dyDescent="0.25">
      <c r="A38" s="151" t="s">
        <v>129</v>
      </c>
      <c r="B38" s="166">
        <v>11.1</v>
      </c>
      <c r="C38" s="166">
        <v>11.7</v>
      </c>
      <c r="D38" s="166">
        <v>5</v>
      </c>
      <c r="E38" s="166">
        <v>5.9</v>
      </c>
    </row>
    <row r="39" spans="1:10" x14ac:dyDescent="0.25">
      <c r="A39" s="157" t="s">
        <v>130</v>
      </c>
      <c r="B39" s="167">
        <v>5.7</v>
      </c>
      <c r="C39" s="167">
        <v>5.8</v>
      </c>
      <c r="D39" s="167">
        <v>4.5999999999999996</v>
      </c>
      <c r="E39" s="167">
        <v>5.5</v>
      </c>
      <c r="G39" s="11"/>
      <c r="H39" s="11"/>
      <c r="I39" s="11"/>
      <c r="J39" s="11"/>
    </row>
    <row r="40" spans="1:10" x14ac:dyDescent="0.25">
      <c r="A40" s="161" t="s">
        <v>131</v>
      </c>
      <c r="B40" s="168">
        <v>3</v>
      </c>
      <c r="C40" s="168">
        <v>3.6</v>
      </c>
      <c r="D40" s="168">
        <v>1.6</v>
      </c>
      <c r="E40" s="168">
        <v>2</v>
      </c>
      <c r="G40" s="11"/>
      <c r="H40" s="11"/>
      <c r="I40" s="11"/>
      <c r="J40" s="11"/>
    </row>
    <row r="42" spans="1:10" x14ac:dyDescent="0.25">
      <c r="A42" s="6" t="s">
        <v>229</v>
      </c>
    </row>
    <row r="43" spans="1:10" x14ac:dyDescent="0.25">
      <c r="A43" s="6" t="s">
        <v>238</v>
      </c>
    </row>
    <row r="44" spans="1:10" x14ac:dyDescent="0.25">
      <c r="A44" s="10" t="s">
        <v>239</v>
      </c>
    </row>
    <row r="46" spans="1:10" x14ac:dyDescent="0.25">
      <c r="A46" s="151"/>
      <c r="B46" s="234" t="s">
        <v>143</v>
      </c>
      <c r="C46" s="234"/>
      <c r="D46" s="234"/>
      <c r="E46" s="234"/>
      <c r="F46" s="234" t="s">
        <v>143</v>
      </c>
      <c r="G46" s="234"/>
      <c r="H46" s="234"/>
      <c r="I46" s="234"/>
    </row>
    <row r="47" spans="1:10" x14ac:dyDescent="0.25">
      <c r="A47" s="151"/>
      <c r="B47" s="165" t="s">
        <v>144</v>
      </c>
      <c r="C47" s="165" t="s">
        <v>145</v>
      </c>
      <c r="D47" s="165" t="s">
        <v>146</v>
      </c>
      <c r="E47" s="165" t="s">
        <v>147</v>
      </c>
      <c r="F47" s="165" t="s">
        <v>148</v>
      </c>
      <c r="G47" s="165" t="s">
        <v>149</v>
      </c>
      <c r="H47" s="165" t="s">
        <v>150</v>
      </c>
      <c r="I47" s="165" t="s">
        <v>151</v>
      </c>
    </row>
    <row r="48" spans="1:10" x14ac:dyDescent="0.25">
      <c r="A48" s="151" t="s">
        <v>126</v>
      </c>
      <c r="B48" s="166">
        <v>46.9</v>
      </c>
      <c r="C48" s="166">
        <v>46.1</v>
      </c>
      <c r="D48" s="166">
        <v>41.8</v>
      </c>
      <c r="E48" s="166">
        <v>35.9</v>
      </c>
      <c r="F48" s="166">
        <v>22.3</v>
      </c>
      <c r="G48" s="166">
        <v>24.7</v>
      </c>
      <c r="H48" s="166">
        <v>21.8</v>
      </c>
      <c r="I48" s="166">
        <v>20.2</v>
      </c>
      <c r="J48" s="11"/>
    </row>
    <row r="49" spans="1:10" x14ac:dyDescent="0.25">
      <c r="A49" s="156" t="s">
        <v>127</v>
      </c>
      <c r="B49" s="166"/>
      <c r="C49" s="166"/>
      <c r="D49" s="166"/>
      <c r="E49" s="166"/>
      <c r="F49" s="166"/>
      <c r="G49" s="166"/>
      <c r="H49" s="166"/>
      <c r="I49" s="166"/>
      <c r="J49" s="11"/>
    </row>
    <row r="50" spans="1:10" x14ac:dyDescent="0.25">
      <c r="A50" s="151" t="s">
        <v>128</v>
      </c>
      <c r="B50" s="166">
        <v>19.100000000000001</v>
      </c>
      <c r="C50" s="166">
        <v>20.6</v>
      </c>
      <c r="D50" s="166">
        <v>19.100000000000001</v>
      </c>
      <c r="E50" s="166">
        <v>16.600000000000001</v>
      </c>
      <c r="F50" s="166">
        <v>6.5</v>
      </c>
      <c r="G50" s="166">
        <v>6.9</v>
      </c>
      <c r="H50" s="166">
        <v>7.2</v>
      </c>
      <c r="I50" s="166">
        <v>6.7</v>
      </c>
      <c r="J50" s="11"/>
    </row>
    <row r="51" spans="1:10" x14ac:dyDescent="0.25">
      <c r="A51" s="151" t="s">
        <v>129</v>
      </c>
      <c r="B51" s="166">
        <v>10.9</v>
      </c>
      <c r="C51" s="166">
        <v>13.6</v>
      </c>
      <c r="D51" s="166">
        <v>10.9</v>
      </c>
      <c r="E51" s="166">
        <v>10.9</v>
      </c>
      <c r="F51" s="166">
        <v>4.9000000000000004</v>
      </c>
      <c r="G51" s="166">
        <v>5</v>
      </c>
      <c r="H51" s="166">
        <v>5.5</v>
      </c>
      <c r="I51" s="166">
        <v>5.4</v>
      </c>
      <c r="J51" s="11"/>
    </row>
    <row r="52" spans="1:10" x14ac:dyDescent="0.25">
      <c r="A52" s="157" t="s">
        <v>130</v>
      </c>
      <c r="B52" s="167">
        <v>5</v>
      </c>
      <c r="C52" s="167">
        <v>6.1</v>
      </c>
      <c r="D52" s="167">
        <v>5.8</v>
      </c>
      <c r="E52" s="167">
        <v>6.1</v>
      </c>
      <c r="F52" s="167">
        <v>4.4000000000000004</v>
      </c>
      <c r="G52" s="167">
        <v>5.2</v>
      </c>
      <c r="H52" s="167">
        <v>5.4</v>
      </c>
      <c r="I52" s="167">
        <v>3.8</v>
      </c>
      <c r="J52" s="11"/>
    </row>
    <row r="53" spans="1:10" x14ac:dyDescent="0.25">
      <c r="A53" s="161" t="s">
        <v>131</v>
      </c>
      <c r="B53" s="168">
        <v>2.4</v>
      </c>
      <c r="C53" s="168">
        <v>3.4</v>
      </c>
      <c r="D53" s="168">
        <v>3.8</v>
      </c>
      <c r="E53" s="168">
        <v>4.5</v>
      </c>
      <c r="F53" s="168">
        <v>1.6</v>
      </c>
      <c r="G53" s="168">
        <v>1.9</v>
      </c>
      <c r="H53" s="168">
        <v>1.8</v>
      </c>
      <c r="I53" s="168">
        <v>1.3</v>
      </c>
      <c r="J53" s="11"/>
    </row>
    <row r="55" spans="1:10" x14ac:dyDescent="0.25">
      <c r="A55" s="10" t="s">
        <v>233</v>
      </c>
    </row>
    <row r="56" spans="1:10" x14ac:dyDescent="0.25">
      <c r="A56" s="6" t="s">
        <v>229</v>
      </c>
    </row>
    <row r="57" spans="1:10" x14ac:dyDescent="0.25">
      <c r="A57" s="6" t="s">
        <v>238</v>
      </c>
    </row>
    <row r="58" spans="1:10" x14ac:dyDescent="0.25">
      <c r="A58" s="10" t="s">
        <v>239</v>
      </c>
    </row>
  </sheetData>
  <mergeCells count="7">
    <mergeCell ref="B46:E46"/>
    <mergeCell ref="F46:I46"/>
    <mergeCell ref="B3:D3"/>
    <mergeCell ref="E3:G3"/>
    <mergeCell ref="B20:D20"/>
    <mergeCell ref="E20:G20"/>
    <mergeCell ref="B33:E33"/>
  </mergeCells>
  <pageMargins left="0.7" right="0.7" top="0.75" bottom="0.75" header="0.3" footer="0.3"/>
  <pageSetup paperSize="9" scale="67"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E23"/>
  <sheetViews>
    <sheetView showGridLines="0" workbookViewId="0"/>
  </sheetViews>
  <sheetFormatPr baseColWidth="10" defaultColWidth="11.09765625" defaultRowHeight="14" x14ac:dyDescent="0.25"/>
  <cols>
    <col min="1" max="1" width="23" style="26" customWidth="1"/>
    <col min="2" max="2" width="74" style="26" customWidth="1"/>
    <col min="3" max="4" width="12.3984375" style="26" customWidth="1"/>
    <col min="5" max="16384" width="11.09765625" style="26"/>
  </cols>
  <sheetData>
    <row r="1" spans="1:4" x14ac:dyDescent="0.25">
      <c r="A1" s="18" t="s">
        <v>354</v>
      </c>
      <c r="B1" s="18"/>
      <c r="C1" s="32"/>
      <c r="D1" s="32"/>
    </row>
    <row r="2" spans="1:4" x14ac:dyDescent="0.25">
      <c r="A2" s="32"/>
      <c r="B2" s="32"/>
      <c r="C2" s="32"/>
      <c r="D2" s="32"/>
    </row>
    <row r="3" spans="1:4" ht="37.5" customHeight="1" x14ac:dyDescent="0.25">
      <c r="A3" s="61"/>
      <c r="B3" s="64"/>
      <c r="C3" s="78" t="s">
        <v>46</v>
      </c>
      <c r="D3" s="78" t="s">
        <v>47</v>
      </c>
    </row>
    <row r="4" spans="1:4" ht="14.25" customHeight="1" x14ac:dyDescent="0.25">
      <c r="A4" s="256" t="s">
        <v>195</v>
      </c>
      <c r="B4" s="257"/>
      <c r="C4" s="81">
        <v>0.2</v>
      </c>
      <c r="D4" s="81">
        <v>0.1</v>
      </c>
    </row>
    <row r="5" spans="1:4" ht="14.25" customHeight="1" x14ac:dyDescent="0.25">
      <c r="A5" s="258" t="s">
        <v>67</v>
      </c>
      <c r="B5" s="67" t="s">
        <v>62</v>
      </c>
      <c r="C5" s="80">
        <v>95</v>
      </c>
      <c r="D5" s="80">
        <v>94</v>
      </c>
    </row>
    <row r="6" spans="1:4" ht="14.25" customHeight="1" x14ac:dyDescent="0.25">
      <c r="A6" s="259"/>
      <c r="B6" s="66" t="s">
        <v>63</v>
      </c>
      <c r="C6" s="79">
        <v>5</v>
      </c>
      <c r="D6" s="79">
        <v>6</v>
      </c>
    </row>
    <row r="7" spans="1:4" ht="14.25" customHeight="1" x14ac:dyDescent="0.25">
      <c r="A7" s="260" t="s">
        <v>68</v>
      </c>
      <c r="B7" s="71" t="s">
        <v>69</v>
      </c>
      <c r="C7" s="89">
        <v>64</v>
      </c>
      <c r="D7" s="89">
        <v>88</v>
      </c>
    </row>
    <row r="8" spans="1:4" ht="14.25" customHeight="1" x14ac:dyDescent="0.25">
      <c r="A8" s="261"/>
      <c r="B8" s="70" t="s">
        <v>70</v>
      </c>
      <c r="C8" s="87">
        <v>8</v>
      </c>
      <c r="D8" s="69">
        <v>3</v>
      </c>
    </row>
    <row r="9" spans="1:4" ht="14.25" customHeight="1" x14ac:dyDescent="0.25">
      <c r="A9" s="262"/>
      <c r="B9" s="68" t="s">
        <v>71</v>
      </c>
      <c r="C9" s="82">
        <v>28</v>
      </c>
      <c r="D9" s="82">
        <v>10</v>
      </c>
    </row>
    <row r="10" spans="1:4" ht="14.25" customHeight="1" x14ac:dyDescent="0.25">
      <c r="A10" s="263" t="s">
        <v>72</v>
      </c>
      <c r="B10" s="72" t="s">
        <v>73</v>
      </c>
      <c r="C10" s="83">
        <v>7</v>
      </c>
      <c r="D10" s="83">
        <v>18</v>
      </c>
    </row>
    <row r="11" spans="1:4" ht="14.25" customHeight="1" x14ac:dyDescent="0.25">
      <c r="A11" s="264"/>
      <c r="B11" s="73" t="s">
        <v>74</v>
      </c>
      <c r="C11" s="84">
        <v>92</v>
      </c>
      <c r="D11" s="84">
        <v>82</v>
      </c>
    </row>
    <row r="12" spans="1:4" ht="14.25" customHeight="1" x14ac:dyDescent="0.25">
      <c r="A12" s="265" t="s">
        <v>75</v>
      </c>
      <c r="B12" s="74" t="s">
        <v>76</v>
      </c>
      <c r="C12" s="85">
        <v>27</v>
      </c>
      <c r="D12" s="85">
        <v>21</v>
      </c>
    </row>
    <row r="13" spans="1:4" ht="14.25" customHeight="1" x14ac:dyDescent="0.25">
      <c r="A13" s="266"/>
      <c r="B13" s="74" t="s">
        <v>77</v>
      </c>
      <c r="C13" s="88">
        <v>40</v>
      </c>
      <c r="D13" s="75">
        <v>25</v>
      </c>
    </row>
    <row r="14" spans="1:4" ht="14.25" customHeight="1" x14ac:dyDescent="0.25">
      <c r="A14" s="266"/>
      <c r="B14" s="74" t="s">
        <v>78</v>
      </c>
      <c r="C14" s="88">
        <v>15</v>
      </c>
      <c r="D14" s="75">
        <v>9</v>
      </c>
    </row>
    <row r="15" spans="1:4" ht="14.25" customHeight="1" x14ac:dyDescent="0.25">
      <c r="A15" s="266"/>
      <c r="B15" s="74" t="s">
        <v>79</v>
      </c>
      <c r="C15" s="88">
        <v>65</v>
      </c>
      <c r="D15" s="75">
        <v>65</v>
      </c>
    </row>
    <row r="16" spans="1:4" ht="14.25" customHeight="1" x14ac:dyDescent="0.25">
      <c r="A16" s="266"/>
      <c r="B16" s="76" t="s">
        <v>80</v>
      </c>
      <c r="C16" s="88">
        <v>13</v>
      </c>
      <c r="D16" s="75">
        <v>6</v>
      </c>
    </row>
    <row r="17" spans="1:5" ht="14.25" customHeight="1" x14ac:dyDescent="0.25">
      <c r="A17" s="266"/>
      <c r="B17" s="77" t="s">
        <v>81</v>
      </c>
      <c r="C17" s="86">
        <v>2</v>
      </c>
      <c r="D17" s="86">
        <v>34</v>
      </c>
    </row>
    <row r="18" spans="1:5" x14ac:dyDescent="0.25">
      <c r="A18" s="61"/>
      <c r="B18" s="61"/>
      <c r="C18" s="61"/>
      <c r="D18" s="61"/>
    </row>
    <row r="19" spans="1:5" ht="43" customHeight="1" x14ac:dyDescent="0.25">
      <c r="A19" s="251" t="s">
        <v>308</v>
      </c>
      <c r="B19" s="251"/>
      <c r="C19" s="251"/>
      <c r="D19" s="251"/>
      <c r="E19" s="60"/>
    </row>
    <row r="20" spans="1:5" x14ac:dyDescent="0.25">
      <c r="A20" s="61" t="s">
        <v>309</v>
      </c>
      <c r="B20" s="61"/>
      <c r="C20" s="61"/>
      <c r="D20" s="61"/>
    </row>
    <row r="21" spans="1:5" x14ac:dyDescent="0.25">
      <c r="A21" s="61" t="s">
        <v>310</v>
      </c>
      <c r="B21" s="61"/>
      <c r="C21" s="61"/>
      <c r="D21" s="61"/>
    </row>
    <row r="22" spans="1:5" x14ac:dyDescent="0.25">
      <c r="A22" s="32"/>
      <c r="B22" s="32"/>
      <c r="C22" s="32"/>
      <c r="D22" s="32"/>
    </row>
    <row r="23" spans="1:5" x14ac:dyDescent="0.25">
      <c r="A23" s="32"/>
      <c r="B23" s="32"/>
      <c r="C23" s="32"/>
      <c r="D23" s="32"/>
    </row>
  </sheetData>
  <mergeCells count="6">
    <mergeCell ref="A4:B4"/>
    <mergeCell ref="A19:D19"/>
    <mergeCell ref="A5:A6"/>
    <mergeCell ref="A7:A9"/>
    <mergeCell ref="A10:A11"/>
    <mergeCell ref="A12:A17"/>
  </mergeCells>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I19"/>
  <sheetViews>
    <sheetView showGridLines="0" zoomScaleNormal="100" workbookViewId="0"/>
  </sheetViews>
  <sheetFormatPr baseColWidth="10" defaultColWidth="11.3984375" defaultRowHeight="12.5" x14ac:dyDescent="0.25"/>
  <cols>
    <col min="1" max="1" width="11.3984375" style="19"/>
    <col min="2" max="2" width="36.296875" style="19" customWidth="1"/>
    <col min="3" max="3" width="15.59765625" style="19" customWidth="1"/>
    <col min="4" max="4" width="19.8984375" style="19" customWidth="1"/>
    <col min="5" max="16384" width="11.3984375" style="19"/>
  </cols>
  <sheetData>
    <row r="1" spans="1:6" ht="14" x14ac:dyDescent="0.25">
      <c r="A1" s="18" t="s">
        <v>356</v>
      </c>
    </row>
    <row r="2" spans="1:6" x14ac:dyDescent="0.25">
      <c r="A2" s="20"/>
    </row>
    <row r="3" spans="1:6" ht="49.5" customHeight="1" x14ac:dyDescent="0.25">
      <c r="A3" s="270" t="s">
        <v>14</v>
      </c>
      <c r="B3" s="270"/>
      <c r="C3" s="101" t="s">
        <v>17</v>
      </c>
      <c r="D3" s="102" t="s">
        <v>18</v>
      </c>
    </row>
    <row r="4" spans="1:6" x14ac:dyDescent="0.25">
      <c r="A4" s="267" t="s">
        <v>3</v>
      </c>
      <c r="B4" s="267"/>
      <c r="C4" s="103">
        <v>86.8</v>
      </c>
      <c r="D4" s="104">
        <v>79.599999999999994</v>
      </c>
    </row>
    <row r="5" spans="1:6" x14ac:dyDescent="0.25">
      <c r="A5" s="271" t="s">
        <v>4</v>
      </c>
      <c r="B5" s="271"/>
      <c r="C5" s="105">
        <v>44.5</v>
      </c>
      <c r="D5" s="106">
        <v>46.1</v>
      </c>
    </row>
    <row r="6" spans="1:6" x14ac:dyDescent="0.25">
      <c r="A6" s="271" t="s">
        <v>5</v>
      </c>
      <c r="B6" s="271"/>
      <c r="C6" s="105">
        <v>35.799999999999997</v>
      </c>
      <c r="D6" s="106">
        <v>23.9</v>
      </c>
    </row>
    <row r="7" spans="1:6" ht="25.5" customHeight="1" x14ac:dyDescent="0.25">
      <c r="A7" s="272" t="s">
        <v>6</v>
      </c>
      <c r="B7" s="107" t="s">
        <v>315</v>
      </c>
      <c r="C7" s="105">
        <v>1</v>
      </c>
      <c r="D7" s="106">
        <v>3.9</v>
      </c>
    </row>
    <row r="8" spans="1:6" x14ac:dyDescent="0.25">
      <c r="A8" s="272"/>
      <c r="B8" s="108" t="s">
        <v>15</v>
      </c>
      <c r="C8" s="109">
        <v>5.3</v>
      </c>
      <c r="D8" s="110">
        <v>3.9</v>
      </c>
    </row>
    <row r="9" spans="1:6" x14ac:dyDescent="0.25">
      <c r="A9" s="272"/>
      <c r="B9" s="107" t="s">
        <v>7</v>
      </c>
      <c r="C9" s="105">
        <v>0.2</v>
      </c>
      <c r="D9" s="106">
        <v>0.8</v>
      </c>
    </row>
    <row r="10" spans="1:6" x14ac:dyDescent="0.25">
      <c r="A10" s="272"/>
      <c r="B10" s="107" t="s">
        <v>11</v>
      </c>
      <c r="C10" s="105" t="s">
        <v>13</v>
      </c>
      <c r="D10" s="106">
        <v>0.5</v>
      </c>
    </row>
    <row r="11" spans="1:6" x14ac:dyDescent="0.25">
      <c r="A11" s="272"/>
      <c r="B11" s="107" t="s">
        <v>12</v>
      </c>
      <c r="C11" s="105" t="s">
        <v>13</v>
      </c>
      <c r="D11" s="106">
        <v>0.5</v>
      </c>
    </row>
    <row r="12" spans="1:6" x14ac:dyDescent="0.25">
      <c r="A12" s="267" t="s">
        <v>8</v>
      </c>
      <c r="B12" s="267"/>
      <c r="C12" s="103">
        <v>2.7</v>
      </c>
      <c r="D12" s="104">
        <v>4.8</v>
      </c>
    </row>
    <row r="13" spans="1:6" x14ac:dyDescent="0.25">
      <c r="A13" s="267" t="s">
        <v>9</v>
      </c>
      <c r="B13" s="267"/>
      <c r="C13" s="103">
        <v>10.6</v>
      </c>
      <c r="D13" s="104">
        <v>15.6</v>
      </c>
      <c r="F13" s="33"/>
    </row>
    <row r="14" spans="1:6" ht="15" customHeight="1" x14ac:dyDescent="0.25">
      <c r="A14" s="268" t="s">
        <v>10</v>
      </c>
      <c r="B14" s="268"/>
      <c r="C14" s="111">
        <v>100</v>
      </c>
      <c r="D14" s="112">
        <f>100</f>
        <v>100</v>
      </c>
    </row>
    <row r="15" spans="1:6" ht="15" customHeight="1" x14ac:dyDescent="0.25"/>
    <row r="16" spans="1:6" x14ac:dyDescent="0.25">
      <c r="A16" s="19" t="s">
        <v>16</v>
      </c>
      <c r="C16" s="34"/>
      <c r="D16" s="34"/>
    </row>
    <row r="17" spans="1:9" x14ac:dyDescent="0.25">
      <c r="A17" s="269" t="s">
        <v>316</v>
      </c>
      <c r="B17" s="269"/>
      <c r="C17" s="269"/>
      <c r="D17" s="269"/>
      <c r="E17" s="269"/>
      <c r="F17" s="269"/>
      <c r="G17" s="269"/>
      <c r="H17" s="269"/>
      <c r="I17" s="35"/>
    </row>
    <row r="18" spans="1:9" x14ac:dyDescent="0.25">
      <c r="A18" s="269" t="s">
        <v>265</v>
      </c>
      <c r="B18" s="269"/>
      <c r="C18" s="269"/>
      <c r="D18" s="269"/>
      <c r="E18" s="269"/>
      <c r="F18" s="269"/>
      <c r="G18" s="269"/>
      <c r="H18" s="269"/>
      <c r="I18" s="35"/>
    </row>
    <row r="19" spans="1:9" x14ac:dyDescent="0.25">
      <c r="A19" s="269" t="s">
        <v>266</v>
      </c>
      <c r="B19" s="269"/>
      <c r="C19" s="269"/>
      <c r="D19" s="35"/>
      <c r="E19" s="35"/>
      <c r="F19" s="35"/>
      <c r="G19" s="35"/>
      <c r="H19" s="35"/>
      <c r="I19" s="35"/>
    </row>
  </sheetData>
  <mergeCells count="11">
    <mergeCell ref="A12:B12"/>
    <mergeCell ref="A3:B3"/>
    <mergeCell ref="A4:B4"/>
    <mergeCell ref="A5:B5"/>
    <mergeCell ref="A6:B6"/>
    <mergeCell ref="A7:A11"/>
    <mergeCell ref="A13:B13"/>
    <mergeCell ref="A14:B14"/>
    <mergeCell ref="A17:H17"/>
    <mergeCell ref="A18:H18"/>
    <mergeCell ref="A19:C19"/>
  </mergeCell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H16"/>
  <sheetViews>
    <sheetView showGridLines="0" zoomScaleNormal="100" workbookViewId="0"/>
  </sheetViews>
  <sheetFormatPr baseColWidth="10" defaultColWidth="11.3984375" defaultRowHeight="14" x14ac:dyDescent="0.25"/>
  <cols>
    <col min="1" max="1" width="24.59765625" style="26" customWidth="1"/>
    <col min="2" max="3" width="16.3984375" style="26" customWidth="1"/>
    <col min="4" max="16384" width="11.3984375" style="26"/>
  </cols>
  <sheetData>
    <row r="1" spans="1:8" x14ac:dyDescent="0.25">
      <c r="A1" s="18" t="s">
        <v>355</v>
      </c>
    </row>
    <row r="2" spans="1:8" x14ac:dyDescent="0.25">
      <c r="A2" s="18"/>
    </row>
    <row r="3" spans="1:8" ht="35.25" customHeight="1" x14ac:dyDescent="0.25">
      <c r="A3" s="97" t="s">
        <v>314</v>
      </c>
      <c r="B3" s="92" t="s">
        <v>25</v>
      </c>
      <c r="C3" s="92" t="s">
        <v>26</v>
      </c>
      <c r="D3" s="91" t="s">
        <v>2</v>
      </c>
    </row>
    <row r="4" spans="1:8" ht="15.75" customHeight="1" x14ac:dyDescent="0.25">
      <c r="A4" s="93" t="s">
        <v>27</v>
      </c>
      <c r="B4" s="94">
        <v>5.5</v>
      </c>
      <c r="C4" s="94">
        <v>2.5</v>
      </c>
      <c r="D4" s="94">
        <v>5.2</v>
      </c>
    </row>
    <row r="5" spans="1:8" ht="15.75" customHeight="1" x14ac:dyDescent="0.25">
      <c r="A5" s="90" t="s">
        <v>28</v>
      </c>
      <c r="B5" s="95">
        <v>3.7</v>
      </c>
      <c r="C5" s="95" t="s">
        <v>43</v>
      </c>
      <c r="D5" s="95">
        <v>3.6</v>
      </c>
    </row>
    <row r="6" spans="1:8" ht="15.75" customHeight="1" x14ac:dyDescent="0.25">
      <c r="A6" s="90" t="s">
        <v>29</v>
      </c>
      <c r="B6" s="100">
        <v>8</v>
      </c>
      <c r="C6" s="95" t="s">
        <v>30</v>
      </c>
      <c r="D6" s="95">
        <v>8.1</v>
      </c>
    </row>
    <row r="7" spans="1:8" ht="15.75" customHeight="1" x14ac:dyDescent="0.25">
      <c r="A7" s="90" t="s">
        <v>31</v>
      </c>
      <c r="B7" s="95">
        <v>4.7</v>
      </c>
      <c r="C7" s="95" t="s">
        <v>30</v>
      </c>
      <c r="D7" s="95">
        <v>4.0999999999999996</v>
      </c>
    </row>
    <row r="8" spans="1:8" ht="15.75" customHeight="1" x14ac:dyDescent="0.25">
      <c r="A8" s="93" t="s">
        <v>32</v>
      </c>
      <c r="B8" s="94">
        <v>20.2</v>
      </c>
      <c r="C8" s="94">
        <v>4.7</v>
      </c>
      <c r="D8" s="94">
        <v>16.100000000000001</v>
      </c>
    </row>
    <row r="9" spans="1:8" ht="15.75" customHeight="1" x14ac:dyDescent="0.25">
      <c r="A9" s="90" t="s">
        <v>22</v>
      </c>
      <c r="B9" s="95">
        <v>22.8</v>
      </c>
      <c r="C9" s="95">
        <v>5.3</v>
      </c>
      <c r="D9" s="95">
        <v>18.600000000000001</v>
      </c>
    </row>
    <row r="10" spans="1:8" ht="15.75" customHeight="1" x14ac:dyDescent="0.25">
      <c r="A10" s="90" t="s">
        <v>23</v>
      </c>
      <c r="B10" s="95">
        <v>7.6</v>
      </c>
      <c r="C10" s="95">
        <v>3.3</v>
      </c>
      <c r="D10" s="95">
        <v>6.1</v>
      </c>
    </row>
    <row r="11" spans="1:8" ht="15.75" customHeight="1" x14ac:dyDescent="0.25">
      <c r="A11" s="90" t="s">
        <v>33</v>
      </c>
      <c r="B11" s="95">
        <v>30.4</v>
      </c>
      <c r="C11" s="95">
        <v>4.9000000000000004</v>
      </c>
      <c r="D11" s="95">
        <v>22.6</v>
      </c>
    </row>
    <row r="12" spans="1:8" ht="15.75" customHeight="1" x14ac:dyDescent="0.25">
      <c r="A12" s="98"/>
      <c r="B12" s="99"/>
      <c r="C12" s="99"/>
      <c r="D12" s="99"/>
    </row>
    <row r="13" spans="1:8" x14ac:dyDescent="0.25">
      <c r="A13" s="26" t="s">
        <v>42</v>
      </c>
    </row>
    <row r="14" spans="1:8" x14ac:dyDescent="0.25">
      <c r="A14" s="273" t="s">
        <v>311</v>
      </c>
      <c r="B14" s="273"/>
      <c r="C14" s="273"/>
      <c r="D14" s="273"/>
      <c r="E14" s="273"/>
      <c r="F14" s="273"/>
      <c r="G14" s="273"/>
      <c r="H14" s="273"/>
    </row>
    <row r="15" spans="1:8" x14ac:dyDescent="0.25">
      <c r="A15" s="273" t="s">
        <v>312</v>
      </c>
      <c r="B15" s="273"/>
      <c r="C15" s="273"/>
      <c r="D15" s="273"/>
      <c r="E15" s="273"/>
      <c r="F15" s="273"/>
      <c r="G15" s="273"/>
      <c r="H15" s="273"/>
    </row>
    <row r="16" spans="1:8" x14ac:dyDescent="0.25">
      <c r="A16" s="26" t="s">
        <v>313</v>
      </c>
      <c r="D16" s="96"/>
      <c r="E16" s="96"/>
      <c r="F16" s="96"/>
      <c r="G16" s="96"/>
      <c r="H16" s="96"/>
    </row>
  </sheetData>
  <mergeCells count="2">
    <mergeCell ref="A14:H14"/>
    <mergeCell ref="A15:H15"/>
  </mergeCells>
  <pageMargins left="0.7" right="0.7"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Q11"/>
  <sheetViews>
    <sheetView showGridLines="0" zoomScaleNormal="100" workbookViewId="0"/>
  </sheetViews>
  <sheetFormatPr baseColWidth="10" defaultColWidth="11.3984375" defaultRowHeight="14" x14ac:dyDescent="0.25"/>
  <cols>
    <col min="1" max="1" width="12.8984375" style="26" customWidth="1"/>
    <col min="2" max="2" width="14.09765625" style="26" customWidth="1"/>
    <col min="3" max="16384" width="11.3984375" style="26"/>
  </cols>
  <sheetData>
    <row r="1" spans="1:17" x14ac:dyDescent="0.25">
      <c r="A1" s="18" t="s">
        <v>357</v>
      </c>
    </row>
    <row r="2" spans="1:17" x14ac:dyDescent="0.25">
      <c r="A2" s="18"/>
    </row>
    <row r="3" spans="1:17" ht="26.25" customHeight="1" x14ac:dyDescent="0.25">
      <c r="A3" s="276" t="s">
        <v>320</v>
      </c>
      <c r="B3" s="276"/>
      <c r="C3" s="274" t="s">
        <v>17</v>
      </c>
      <c r="D3" s="274"/>
      <c r="E3" s="274"/>
      <c r="F3" s="274" t="s">
        <v>18</v>
      </c>
      <c r="G3" s="274"/>
      <c r="H3" s="274"/>
      <c r="I3" s="274" t="s">
        <v>22</v>
      </c>
      <c r="J3" s="274"/>
      <c r="K3" s="274"/>
      <c r="L3" s="274" t="s">
        <v>23</v>
      </c>
      <c r="M3" s="274"/>
      <c r="N3" s="274"/>
      <c r="O3" s="274" t="s">
        <v>24</v>
      </c>
      <c r="P3" s="274"/>
      <c r="Q3" s="274"/>
    </row>
    <row r="4" spans="1:17" x14ac:dyDescent="0.25">
      <c r="A4" s="276"/>
      <c r="B4" s="276"/>
      <c r="C4" s="115" t="s">
        <v>0</v>
      </c>
      <c r="D4" s="116" t="s">
        <v>1</v>
      </c>
      <c r="E4" s="117" t="s">
        <v>2</v>
      </c>
      <c r="F4" s="115" t="s">
        <v>0</v>
      </c>
      <c r="G4" s="116" t="s">
        <v>1</v>
      </c>
      <c r="H4" s="120" t="s">
        <v>2</v>
      </c>
      <c r="I4" s="119" t="s">
        <v>0</v>
      </c>
      <c r="J4" s="116" t="s">
        <v>1</v>
      </c>
      <c r="K4" s="117" t="s">
        <v>2</v>
      </c>
      <c r="L4" s="115" t="s">
        <v>0</v>
      </c>
      <c r="M4" s="116" t="s">
        <v>1</v>
      </c>
      <c r="N4" s="117" t="s">
        <v>2</v>
      </c>
      <c r="O4" s="115" t="s">
        <v>0</v>
      </c>
      <c r="P4" s="116" t="s">
        <v>1</v>
      </c>
      <c r="Q4" s="117" t="s">
        <v>2</v>
      </c>
    </row>
    <row r="5" spans="1:17" ht="33.75" customHeight="1" x14ac:dyDescent="0.25">
      <c r="A5" s="275" t="s">
        <v>321</v>
      </c>
      <c r="B5" s="275"/>
      <c r="C5" s="121">
        <v>53.9</v>
      </c>
      <c r="D5" s="118">
        <v>61.5</v>
      </c>
      <c r="E5" s="123">
        <v>52.9</v>
      </c>
      <c r="F5" s="121">
        <v>56.2</v>
      </c>
      <c r="G5" s="118">
        <v>35.799999999999997</v>
      </c>
      <c r="H5" s="124">
        <v>38.700000000000003</v>
      </c>
      <c r="I5" s="122">
        <v>58.7</v>
      </c>
      <c r="J5" s="118">
        <v>43.7</v>
      </c>
      <c r="K5" s="123">
        <v>44.5</v>
      </c>
      <c r="L5" s="121">
        <v>42.5</v>
      </c>
      <c r="M5" s="118">
        <v>3.6</v>
      </c>
      <c r="N5" s="123">
        <v>17.399999999999999</v>
      </c>
      <c r="O5" s="121">
        <v>60.3</v>
      </c>
      <c r="P5" s="118">
        <v>26</v>
      </c>
      <c r="Q5" s="123">
        <v>31.2</v>
      </c>
    </row>
    <row r="6" spans="1:17" ht="43.5" customHeight="1" x14ac:dyDescent="0.25">
      <c r="A6" s="275" t="s">
        <v>322</v>
      </c>
      <c r="B6" s="275"/>
      <c r="C6" s="121">
        <v>26.5</v>
      </c>
      <c r="D6" s="118">
        <v>8.4</v>
      </c>
      <c r="E6" s="123">
        <v>18.399999999999999</v>
      </c>
      <c r="F6" s="121">
        <v>155.9</v>
      </c>
      <c r="G6" s="118">
        <v>13</v>
      </c>
      <c r="H6" s="124">
        <v>71.099999999999994</v>
      </c>
      <c r="I6" s="122">
        <v>158.80000000000001</v>
      </c>
      <c r="J6" s="118">
        <v>11.7</v>
      </c>
      <c r="K6" s="123">
        <v>73.8</v>
      </c>
      <c r="L6" s="121">
        <v>154.5</v>
      </c>
      <c r="M6" s="118">
        <v>3.2</v>
      </c>
      <c r="N6" s="123">
        <v>60.8</v>
      </c>
      <c r="O6" s="121">
        <v>135.1</v>
      </c>
      <c r="P6" s="118">
        <v>35.799999999999997</v>
      </c>
      <c r="Q6" s="123">
        <v>68.400000000000006</v>
      </c>
    </row>
    <row r="7" spans="1:17" ht="15" customHeight="1" x14ac:dyDescent="0.25"/>
    <row r="8" spans="1:17" x14ac:dyDescent="0.25">
      <c r="A8" s="26" t="s">
        <v>16</v>
      </c>
    </row>
    <row r="9" spans="1:17" x14ac:dyDescent="0.25">
      <c r="A9" s="26" t="s">
        <v>317</v>
      </c>
    </row>
    <row r="10" spans="1:17" x14ac:dyDescent="0.25">
      <c r="A10" s="26" t="s">
        <v>318</v>
      </c>
    </row>
    <row r="11" spans="1:17" x14ac:dyDescent="0.25">
      <c r="A11" s="26" t="s">
        <v>319</v>
      </c>
    </row>
  </sheetData>
  <mergeCells count="8">
    <mergeCell ref="I3:K3"/>
    <mergeCell ref="L3:N3"/>
    <mergeCell ref="O3:Q3"/>
    <mergeCell ref="A6:B6"/>
    <mergeCell ref="A3:B4"/>
    <mergeCell ref="C3:E3"/>
    <mergeCell ref="F3:H3"/>
    <mergeCell ref="A5:B5"/>
  </mergeCells>
  <pageMargins left="0.7" right="0.7" top="0.75" bottom="0.75" header="0.3" footer="0.3"/>
  <pageSetup paperSize="9" scale="74"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D46"/>
  <sheetViews>
    <sheetView showGridLines="0" workbookViewId="0"/>
  </sheetViews>
  <sheetFormatPr baseColWidth="10" defaultColWidth="11.3984375" defaultRowHeight="14" x14ac:dyDescent="0.25"/>
  <cols>
    <col min="1" max="1" width="20.296875" style="26" customWidth="1"/>
    <col min="2" max="16384" width="11.3984375" style="26"/>
  </cols>
  <sheetData>
    <row r="1" spans="1:1" x14ac:dyDescent="0.25">
      <c r="A1" s="18" t="s">
        <v>358</v>
      </c>
    </row>
    <row r="23" spans="1:4" x14ac:dyDescent="0.25">
      <c r="A23" s="26" t="s">
        <v>44</v>
      </c>
    </row>
    <row r="24" spans="1:4" x14ac:dyDescent="0.25">
      <c r="A24" s="26" t="s">
        <v>323</v>
      </c>
    </row>
    <row r="25" spans="1:4" x14ac:dyDescent="0.25">
      <c r="A25" s="26" t="s">
        <v>318</v>
      </c>
    </row>
    <row r="26" spans="1:4" x14ac:dyDescent="0.25">
      <c r="A26" s="26" t="s">
        <v>228</v>
      </c>
    </row>
    <row r="29" spans="1:4" x14ac:dyDescent="0.25">
      <c r="A29" s="127" t="s">
        <v>41</v>
      </c>
    </row>
    <row r="30" spans="1:4" ht="28" x14ac:dyDescent="0.25">
      <c r="A30" s="133" t="s">
        <v>40</v>
      </c>
      <c r="B30" s="130" t="s">
        <v>196</v>
      </c>
      <c r="C30" s="130" t="s">
        <v>20</v>
      </c>
    </row>
    <row r="31" spans="1:4" ht="28" x14ac:dyDescent="0.25">
      <c r="A31" s="134" t="s">
        <v>34</v>
      </c>
      <c r="B31" s="118">
        <v>94</v>
      </c>
      <c r="C31" s="118">
        <v>95</v>
      </c>
      <c r="D31" s="128"/>
    </row>
    <row r="32" spans="1:4" ht="42" x14ac:dyDescent="0.25">
      <c r="A32" s="134" t="s">
        <v>35</v>
      </c>
      <c r="B32" s="118" t="s">
        <v>45</v>
      </c>
      <c r="C32" s="118">
        <v>5</v>
      </c>
      <c r="D32" s="128"/>
    </row>
    <row r="33" spans="1:4" x14ac:dyDescent="0.25">
      <c r="A33" s="134" t="s">
        <v>37</v>
      </c>
      <c r="B33" s="118">
        <v>4</v>
      </c>
      <c r="C33" s="118" t="s">
        <v>13</v>
      </c>
      <c r="D33" s="128"/>
    </row>
    <row r="34" spans="1:4" ht="42" x14ac:dyDescent="0.25">
      <c r="A34" s="134" t="s">
        <v>337</v>
      </c>
      <c r="B34" s="118" t="s">
        <v>45</v>
      </c>
      <c r="C34" s="118" t="s">
        <v>13</v>
      </c>
      <c r="D34" s="128"/>
    </row>
    <row r="35" spans="1:4" x14ac:dyDescent="0.25">
      <c r="A35" s="135" t="s">
        <v>63</v>
      </c>
      <c r="B35" s="136">
        <v>23.1</v>
      </c>
      <c r="C35" s="136">
        <v>35.4</v>
      </c>
      <c r="D35" s="128"/>
    </row>
    <row r="36" spans="1:4" x14ac:dyDescent="0.25">
      <c r="A36" s="137" t="s">
        <v>62</v>
      </c>
      <c r="B36" s="138">
        <v>57.8</v>
      </c>
      <c r="C36" s="138">
        <v>56.1</v>
      </c>
      <c r="D36" s="128"/>
    </row>
    <row r="37" spans="1:4" x14ac:dyDescent="0.25">
      <c r="A37" s="131" t="s">
        <v>10</v>
      </c>
      <c r="B37" s="132">
        <v>99.999999999999972</v>
      </c>
      <c r="C37" s="132">
        <v>100</v>
      </c>
      <c r="D37" s="128"/>
    </row>
    <row r="39" spans="1:4" ht="28" x14ac:dyDescent="0.25">
      <c r="A39" s="133" t="s">
        <v>333</v>
      </c>
      <c r="B39" s="130" t="s">
        <v>196</v>
      </c>
      <c r="C39" s="130" t="s">
        <v>20</v>
      </c>
    </row>
    <row r="40" spans="1:4" ht="28" x14ac:dyDescent="0.25">
      <c r="A40" s="134" t="s">
        <v>34</v>
      </c>
      <c r="B40" s="118">
        <v>86</v>
      </c>
      <c r="C40" s="118">
        <v>72</v>
      </c>
      <c r="D40" s="128"/>
    </row>
    <row r="41" spans="1:4" ht="42" x14ac:dyDescent="0.25">
      <c r="A41" s="134" t="s">
        <v>35</v>
      </c>
      <c r="B41" s="118">
        <v>2</v>
      </c>
      <c r="C41" s="118">
        <v>26</v>
      </c>
      <c r="D41" s="128"/>
    </row>
    <row r="42" spans="1:4" x14ac:dyDescent="0.25">
      <c r="A42" s="134" t="s">
        <v>37</v>
      </c>
      <c r="B42" s="118">
        <v>8</v>
      </c>
      <c r="C42" s="118" t="s">
        <v>45</v>
      </c>
      <c r="D42" s="128"/>
    </row>
    <row r="43" spans="1:4" ht="42" x14ac:dyDescent="0.25">
      <c r="A43" s="134" t="s">
        <v>338</v>
      </c>
      <c r="B43" s="118">
        <v>3</v>
      </c>
      <c r="C43" s="118">
        <v>2</v>
      </c>
      <c r="D43" s="128"/>
    </row>
    <row r="44" spans="1:4" x14ac:dyDescent="0.25">
      <c r="A44" s="135" t="s">
        <v>63</v>
      </c>
      <c r="B44" s="136">
        <v>9.1999999999999993</v>
      </c>
      <c r="C44" s="136">
        <v>7</v>
      </c>
      <c r="D44" s="128"/>
    </row>
    <row r="45" spans="1:4" x14ac:dyDescent="0.25">
      <c r="A45" s="137" t="s">
        <v>62</v>
      </c>
      <c r="B45" s="138">
        <v>81.900000000000006</v>
      </c>
      <c r="C45" s="138">
        <v>84.6</v>
      </c>
      <c r="D45" s="128"/>
    </row>
    <row r="46" spans="1:4" x14ac:dyDescent="0.25">
      <c r="A46" s="131" t="s">
        <v>10</v>
      </c>
      <c r="B46" s="132">
        <v>99.999999999999972</v>
      </c>
      <c r="C46" s="132">
        <v>100</v>
      </c>
      <c r="D46" s="128"/>
    </row>
  </sheetData>
  <pageMargins left="0.7" right="0.7" top="0.75" bottom="0.75" header="0.3" footer="0.3"/>
  <pageSetup paperSize="9" scale="63"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D43"/>
  <sheetViews>
    <sheetView showGridLines="0" zoomScaleNormal="100" workbookViewId="0"/>
  </sheetViews>
  <sheetFormatPr baseColWidth="10" defaultColWidth="11.3984375" defaultRowHeight="14" x14ac:dyDescent="0.4"/>
  <cols>
    <col min="1" max="1" width="28" style="59" customWidth="1"/>
    <col min="2" max="16384" width="11.3984375" style="59"/>
  </cols>
  <sheetData>
    <row r="1" spans="1:1" x14ac:dyDescent="0.4">
      <c r="A1" s="18" t="s">
        <v>359</v>
      </c>
    </row>
    <row r="20" spans="1:4" x14ac:dyDescent="0.4">
      <c r="A20" s="59" t="s">
        <v>44</v>
      </c>
    </row>
    <row r="21" spans="1:4" x14ac:dyDescent="0.4">
      <c r="A21" s="59" t="s">
        <v>324</v>
      </c>
    </row>
    <row r="22" spans="1:4" x14ac:dyDescent="0.4">
      <c r="A22" s="59" t="s">
        <v>318</v>
      </c>
    </row>
    <row r="23" spans="1:4" x14ac:dyDescent="0.4">
      <c r="A23" s="59" t="s">
        <v>319</v>
      </c>
    </row>
    <row r="26" spans="1:4" x14ac:dyDescent="0.4">
      <c r="A26" s="125" t="s">
        <v>41</v>
      </c>
    </row>
    <row r="27" spans="1:4" ht="28" x14ac:dyDescent="0.4">
      <c r="A27" s="133" t="s">
        <v>39</v>
      </c>
      <c r="B27" s="130" t="s">
        <v>196</v>
      </c>
      <c r="C27" s="130" t="s">
        <v>20</v>
      </c>
    </row>
    <row r="28" spans="1:4" x14ac:dyDescent="0.4">
      <c r="A28" s="134" t="s">
        <v>34</v>
      </c>
      <c r="B28" s="118">
        <v>95</v>
      </c>
      <c r="C28" s="118">
        <v>94</v>
      </c>
      <c r="D28" s="126"/>
    </row>
    <row r="29" spans="1:4" ht="28" x14ac:dyDescent="0.4">
      <c r="A29" s="134" t="s">
        <v>35</v>
      </c>
      <c r="B29" s="118" t="s">
        <v>45</v>
      </c>
      <c r="C29" s="118" t="s">
        <v>38</v>
      </c>
      <c r="D29" s="126"/>
    </row>
    <row r="30" spans="1:4" x14ac:dyDescent="0.4">
      <c r="A30" s="134" t="s">
        <v>37</v>
      </c>
      <c r="B30" s="118">
        <v>4</v>
      </c>
      <c r="C30" s="118">
        <v>3</v>
      </c>
      <c r="D30" s="126"/>
    </row>
    <row r="31" spans="1:4" ht="28" x14ac:dyDescent="0.4">
      <c r="A31" s="134" t="s">
        <v>36</v>
      </c>
      <c r="B31" s="118" t="s">
        <v>45</v>
      </c>
      <c r="C31" s="118">
        <v>4</v>
      </c>
      <c r="D31" s="126"/>
    </row>
    <row r="32" spans="1:4" x14ac:dyDescent="0.4">
      <c r="A32" s="135" t="s">
        <v>63</v>
      </c>
      <c r="B32" s="136">
        <v>84</v>
      </c>
      <c r="C32" s="136">
        <v>93</v>
      </c>
      <c r="D32" s="126"/>
    </row>
    <row r="33" spans="1:4" x14ac:dyDescent="0.4">
      <c r="A33" s="137" t="s">
        <v>62</v>
      </c>
      <c r="B33" s="138">
        <v>7</v>
      </c>
      <c r="C33" s="138">
        <v>5</v>
      </c>
      <c r="D33" s="126"/>
    </row>
    <row r="34" spans="1:4" x14ac:dyDescent="0.4">
      <c r="A34" s="232" t="s">
        <v>10</v>
      </c>
      <c r="B34" s="132">
        <v>99.999999999999972</v>
      </c>
      <c r="C34" s="132">
        <v>100</v>
      </c>
      <c r="D34" s="126"/>
    </row>
    <row r="36" spans="1:4" ht="28" x14ac:dyDescent="0.4">
      <c r="A36" s="133" t="s">
        <v>332</v>
      </c>
      <c r="B36" s="130" t="s">
        <v>196</v>
      </c>
      <c r="C36" s="130" t="s">
        <v>20</v>
      </c>
    </row>
    <row r="37" spans="1:4" x14ac:dyDescent="0.4">
      <c r="A37" s="134" t="s">
        <v>34</v>
      </c>
      <c r="B37" s="118">
        <v>86</v>
      </c>
      <c r="C37" s="118">
        <v>95</v>
      </c>
      <c r="D37" s="126"/>
    </row>
    <row r="38" spans="1:4" ht="28" x14ac:dyDescent="0.4">
      <c r="A38" s="134" t="s">
        <v>35</v>
      </c>
      <c r="B38" s="118">
        <v>2</v>
      </c>
      <c r="C38" s="118">
        <v>2</v>
      </c>
      <c r="D38" s="126"/>
    </row>
    <row r="39" spans="1:4" x14ac:dyDescent="0.4">
      <c r="A39" s="134" t="s">
        <v>37</v>
      </c>
      <c r="B39" s="118">
        <v>8</v>
      </c>
      <c r="C39" s="118">
        <v>2</v>
      </c>
      <c r="D39" s="126"/>
    </row>
    <row r="40" spans="1:4" ht="28" x14ac:dyDescent="0.4">
      <c r="A40" s="134" t="s">
        <v>36</v>
      </c>
      <c r="B40" s="118">
        <v>3</v>
      </c>
      <c r="C40" s="118">
        <v>2</v>
      </c>
      <c r="D40" s="126"/>
    </row>
    <row r="41" spans="1:4" x14ac:dyDescent="0.4">
      <c r="A41" s="135" t="s">
        <v>63</v>
      </c>
      <c r="B41" s="136">
        <v>88</v>
      </c>
      <c r="C41" s="136">
        <v>91</v>
      </c>
      <c r="D41" s="126"/>
    </row>
    <row r="42" spans="1:4" x14ac:dyDescent="0.4">
      <c r="A42" s="137" t="s">
        <v>62</v>
      </c>
      <c r="B42" s="138">
        <v>7</v>
      </c>
      <c r="C42" s="138">
        <v>8</v>
      </c>
      <c r="D42" s="126"/>
    </row>
    <row r="43" spans="1:4" x14ac:dyDescent="0.4">
      <c r="A43" s="232" t="s">
        <v>10</v>
      </c>
      <c r="B43" s="132">
        <v>99.999999999999972</v>
      </c>
      <c r="C43" s="132">
        <v>100</v>
      </c>
      <c r="D43" s="126"/>
    </row>
  </sheetData>
  <pageMargins left="0.7" right="0.7" top="0.75" bottom="0.75" header="0.3" footer="0.3"/>
  <pageSetup paperSize="9" scale="71"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C29"/>
  <sheetViews>
    <sheetView showGridLines="0" workbookViewId="0"/>
  </sheetViews>
  <sheetFormatPr baseColWidth="10" defaultColWidth="11.3984375" defaultRowHeight="14" x14ac:dyDescent="0.25"/>
  <cols>
    <col min="1" max="1" width="44" style="26" customWidth="1"/>
    <col min="2" max="16384" width="11.3984375" style="26"/>
  </cols>
  <sheetData>
    <row r="1" spans="1:1" x14ac:dyDescent="0.25">
      <c r="A1" s="18" t="s">
        <v>360</v>
      </c>
    </row>
    <row r="19" spans="1:3" x14ac:dyDescent="0.25">
      <c r="A19" s="26" t="s">
        <v>329</v>
      </c>
    </row>
    <row r="20" spans="1:3" x14ac:dyDescent="0.25">
      <c r="A20" s="26" t="s">
        <v>325</v>
      </c>
    </row>
    <row r="21" spans="1:3" x14ac:dyDescent="0.25">
      <c r="A21" s="26" t="s">
        <v>326</v>
      </c>
    </row>
    <row r="24" spans="1:3" x14ac:dyDescent="0.25">
      <c r="A24" s="127" t="s">
        <v>41</v>
      </c>
    </row>
    <row r="25" spans="1:3" ht="28" x14ac:dyDescent="0.25">
      <c r="A25" s="139" t="s">
        <v>19</v>
      </c>
      <c r="B25" s="140" t="s">
        <v>196</v>
      </c>
      <c r="C25" s="140" t="s">
        <v>20</v>
      </c>
    </row>
    <row r="26" spans="1:3" ht="42" x14ac:dyDescent="0.25">
      <c r="A26" s="141" t="s">
        <v>327</v>
      </c>
      <c r="B26" s="142">
        <v>79.400000000000006</v>
      </c>
      <c r="C26" s="142">
        <v>72.2</v>
      </c>
    </row>
    <row r="27" spans="1:3" ht="28" x14ac:dyDescent="0.25">
      <c r="A27" s="141" t="s">
        <v>328</v>
      </c>
      <c r="B27" s="142">
        <v>6.3000000000000007</v>
      </c>
      <c r="C27" s="142">
        <v>6.7</v>
      </c>
    </row>
    <row r="28" spans="1:3" x14ac:dyDescent="0.25">
      <c r="A28" s="141" t="s">
        <v>21</v>
      </c>
      <c r="B28" s="142">
        <v>14.4</v>
      </c>
      <c r="C28" s="142">
        <v>21.1</v>
      </c>
    </row>
    <row r="29" spans="1:3" x14ac:dyDescent="0.25">
      <c r="A29" s="143" t="s">
        <v>10</v>
      </c>
      <c r="B29" s="144">
        <v>99.999999999999972</v>
      </c>
      <c r="C29" s="144">
        <v>100</v>
      </c>
    </row>
  </sheetData>
  <pageMargins left="0.7" right="0.7" top="0.75" bottom="0.75" header="0.3" footer="0.3"/>
  <pageSetup paperSize="9"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H14"/>
  <sheetViews>
    <sheetView showGridLines="0" zoomScaleNormal="100" workbookViewId="0"/>
  </sheetViews>
  <sheetFormatPr baseColWidth="10" defaultColWidth="11.3984375" defaultRowHeight="14" x14ac:dyDescent="0.25"/>
  <cols>
    <col min="1" max="1" width="39.59765625" style="145" customWidth="1"/>
    <col min="2" max="16384" width="11.3984375" style="145"/>
  </cols>
  <sheetData>
    <row r="1" spans="1:8" x14ac:dyDescent="0.25">
      <c r="A1" s="36" t="s">
        <v>361</v>
      </c>
    </row>
    <row r="2" spans="1:8" x14ac:dyDescent="0.25">
      <c r="A2" s="36"/>
    </row>
    <row r="3" spans="1:8" ht="33.75" customHeight="1" x14ac:dyDescent="0.25">
      <c r="A3" s="278"/>
      <c r="B3" s="277" t="s">
        <v>205</v>
      </c>
      <c r="C3" s="277"/>
      <c r="D3" s="277" t="s">
        <v>206</v>
      </c>
      <c r="E3" s="277"/>
      <c r="G3" s="279"/>
      <c r="H3" s="279"/>
    </row>
    <row r="4" spans="1:8" ht="28" x14ac:dyDescent="0.25">
      <c r="A4" s="278"/>
      <c r="B4" s="148" t="s">
        <v>196</v>
      </c>
      <c r="C4" s="148" t="s">
        <v>20</v>
      </c>
      <c r="D4" s="148" t="s">
        <v>196</v>
      </c>
      <c r="E4" s="148" t="s">
        <v>20</v>
      </c>
      <c r="G4" s="146"/>
      <c r="H4" s="146"/>
    </row>
    <row r="5" spans="1:8" ht="28" x14ac:dyDescent="0.25">
      <c r="A5" s="150" t="s">
        <v>204</v>
      </c>
      <c r="B5" s="149">
        <v>20</v>
      </c>
      <c r="C5" s="149">
        <v>35.5</v>
      </c>
      <c r="D5" s="149">
        <v>28.8</v>
      </c>
      <c r="E5" s="149">
        <v>39.200000000000003</v>
      </c>
      <c r="G5" s="147"/>
      <c r="H5" s="147"/>
    </row>
    <row r="6" spans="1:8" x14ac:dyDescent="0.25">
      <c r="A6" s="150" t="s">
        <v>203</v>
      </c>
      <c r="B6" s="149">
        <v>1.7</v>
      </c>
      <c r="C6" s="149">
        <v>74.8</v>
      </c>
      <c r="D6" s="149">
        <v>1.5</v>
      </c>
      <c r="E6" s="149">
        <v>79.5</v>
      </c>
      <c r="G6" s="147"/>
      <c r="H6" s="147"/>
    </row>
    <row r="7" spans="1:8" x14ac:dyDescent="0.25">
      <c r="A7" s="150" t="s">
        <v>202</v>
      </c>
      <c r="B7" s="149">
        <v>40.299999999999997</v>
      </c>
      <c r="C7" s="149">
        <v>38.700000000000003</v>
      </c>
      <c r="D7" s="149">
        <v>46.7</v>
      </c>
      <c r="E7" s="149">
        <v>48.4</v>
      </c>
      <c r="G7" s="147"/>
      <c r="H7" s="147"/>
    </row>
    <row r="8" spans="1:8" x14ac:dyDescent="0.25">
      <c r="A8" s="150" t="s">
        <v>201</v>
      </c>
      <c r="B8" s="149">
        <v>13.6</v>
      </c>
      <c r="C8" s="149">
        <v>24.3</v>
      </c>
      <c r="D8" s="149">
        <v>15.4</v>
      </c>
      <c r="E8" s="149">
        <v>27.7</v>
      </c>
      <c r="G8" s="147"/>
      <c r="H8" s="147"/>
    </row>
    <row r="10" spans="1:8" x14ac:dyDescent="0.25">
      <c r="A10" s="145" t="s">
        <v>331</v>
      </c>
    </row>
    <row r="11" spans="1:8" x14ac:dyDescent="0.25">
      <c r="A11" s="145" t="s">
        <v>200</v>
      </c>
    </row>
    <row r="12" spans="1:8" x14ac:dyDescent="0.25">
      <c r="A12" s="145" t="s">
        <v>330</v>
      </c>
    </row>
    <row r="13" spans="1:8" x14ac:dyDescent="0.25">
      <c r="A13" s="145" t="s">
        <v>325</v>
      </c>
    </row>
    <row r="14" spans="1:8" x14ac:dyDescent="0.25">
      <c r="A14" s="145" t="s">
        <v>326</v>
      </c>
    </row>
  </sheetData>
  <mergeCells count="4">
    <mergeCell ref="B3:C3"/>
    <mergeCell ref="D3:E3"/>
    <mergeCell ref="A3:A4"/>
    <mergeCell ref="G3:H3"/>
  </mergeCells>
  <pageMargins left="0.7" right="0.7" top="0.75" bottom="0.75" header="0.3" footer="0.3"/>
  <pageSetup paperSize="9"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10"/>
  <sheetViews>
    <sheetView showGridLines="0" workbookViewId="0"/>
  </sheetViews>
  <sheetFormatPr baseColWidth="10" defaultColWidth="10.296875" defaultRowHeight="12.5" x14ac:dyDescent="0.25"/>
  <cols>
    <col min="1" max="1" width="46.8984375" style="16" customWidth="1"/>
    <col min="2" max="2" width="10.296875" style="16"/>
    <col min="3" max="7" width="13.59765625" style="16" customWidth="1"/>
    <col min="8" max="16384" width="10.296875" style="16"/>
  </cols>
  <sheetData>
    <row r="1" spans="1:7" ht="14" x14ac:dyDescent="0.25">
      <c r="A1" s="15" t="s">
        <v>340</v>
      </c>
      <c r="B1" s="15"/>
      <c r="C1" s="15"/>
      <c r="D1" s="15"/>
      <c r="E1" s="15"/>
      <c r="F1" s="15"/>
      <c r="G1" s="15"/>
    </row>
    <row r="3" spans="1:7" x14ac:dyDescent="0.25">
      <c r="A3" s="169"/>
      <c r="B3" s="235" t="s">
        <v>2</v>
      </c>
      <c r="C3" s="236" t="s">
        <v>90</v>
      </c>
      <c r="D3" s="236"/>
      <c r="E3" s="236" t="s">
        <v>180</v>
      </c>
      <c r="F3" s="236"/>
      <c r="G3" s="236"/>
    </row>
    <row r="4" spans="1:7" ht="25" x14ac:dyDescent="0.25">
      <c r="A4" s="169"/>
      <c r="B4" s="235"/>
      <c r="C4" s="13" t="s">
        <v>83</v>
      </c>
      <c r="D4" s="14" t="s">
        <v>84</v>
      </c>
      <c r="E4" s="17" t="s">
        <v>133</v>
      </c>
      <c r="F4" s="17" t="s">
        <v>181</v>
      </c>
      <c r="G4" s="17" t="s">
        <v>182</v>
      </c>
    </row>
    <row r="5" spans="1:7" x14ac:dyDescent="0.25">
      <c r="A5" s="170" t="s">
        <v>183</v>
      </c>
      <c r="B5" s="171">
        <v>14.8</v>
      </c>
      <c r="C5" s="172">
        <v>13.7</v>
      </c>
      <c r="D5" s="173">
        <v>15.8</v>
      </c>
      <c r="E5" s="174">
        <v>18.399999999999999</v>
      </c>
      <c r="F5" s="174">
        <v>15</v>
      </c>
      <c r="G5" s="174">
        <v>14.5</v>
      </c>
    </row>
    <row r="6" spans="1:7" x14ac:dyDescent="0.25">
      <c r="A6" s="170" t="s">
        <v>362</v>
      </c>
      <c r="B6" s="171">
        <v>8.4</v>
      </c>
      <c r="C6" s="172">
        <v>8.6</v>
      </c>
      <c r="D6" s="173">
        <v>8.3000000000000007</v>
      </c>
      <c r="E6" s="174">
        <v>11</v>
      </c>
      <c r="F6" s="174">
        <v>7.4</v>
      </c>
      <c r="G6" s="174">
        <v>8.5</v>
      </c>
    </row>
    <row r="8" spans="1:7" x14ac:dyDescent="0.25">
      <c r="A8" s="16" t="s">
        <v>368</v>
      </c>
    </row>
    <row r="9" spans="1:7" x14ac:dyDescent="0.25">
      <c r="A9" s="16" t="s">
        <v>236</v>
      </c>
    </row>
    <row r="10" spans="1:7" x14ac:dyDescent="0.25">
      <c r="A10" s="16" t="s">
        <v>237</v>
      </c>
    </row>
  </sheetData>
  <mergeCells count="3">
    <mergeCell ref="B3:B4"/>
    <mergeCell ref="C3:D3"/>
    <mergeCell ref="E3:G3"/>
  </mergeCells>
  <pageMargins left="0.7" right="0.7" top="0.75" bottom="0.75" header="0.3" footer="0.3"/>
  <pageSetup paperSize="9" scale="7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2"/>
  <sheetViews>
    <sheetView showGridLines="0" workbookViewId="0">
      <selection activeCell="A2" sqref="A2"/>
    </sheetView>
  </sheetViews>
  <sheetFormatPr baseColWidth="10" defaultColWidth="10.296875" defaultRowHeight="12.5" x14ac:dyDescent="0.25"/>
  <cols>
    <col min="1" max="1" width="46.8984375" style="16" customWidth="1"/>
    <col min="2" max="2" width="10.296875" style="16"/>
    <col min="3" max="4" width="13.59765625" style="16" customWidth="1"/>
    <col min="5" max="16384" width="10.296875" style="16"/>
  </cols>
  <sheetData>
    <row r="1" spans="1:4" ht="14" x14ac:dyDescent="0.25">
      <c r="A1" s="8" t="s">
        <v>374</v>
      </c>
      <c r="B1" s="15"/>
      <c r="C1" s="15"/>
      <c r="D1" s="15"/>
    </row>
    <row r="3" spans="1:4" x14ac:dyDescent="0.25">
      <c r="A3" s="169"/>
      <c r="B3" s="235" t="s">
        <v>2</v>
      </c>
      <c r="C3" s="236" t="s">
        <v>90</v>
      </c>
      <c r="D3" s="236"/>
    </row>
    <row r="4" spans="1:4" x14ac:dyDescent="0.25">
      <c r="A4" s="169"/>
      <c r="B4" s="235"/>
      <c r="C4" s="13" t="s">
        <v>83</v>
      </c>
      <c r="D4" s="14" t="s">
        <v>84</v>
      </c>
    </row>
    <row r="5" spans="1:4" x14ac:dyDescent="0.25">
      <c r="A5" s="170" t="s">
        <v>197</v>
      </c>
      <c r="B5" s="171">
        <v>13.5</v>
      </c>
      <c r="C5" s="172">
        <v>15.1</v>
      </c>
      <c r="D5" s="173">
        <v>11.9</v>
      </c>
    </row>
    <row r="6" spans="1:4" x14ac:dyDescent="0.25">
      <c r="A6" s="170" t="s">
        <v>198</v>
      </c>
      <c r="B6" s="171">
        <v>11.7</v>
      </c>
      <c r="C6" s="172">
        <v>19</v>
      </c>
      <c r="D6" s="173">
        <v>4.5</v>
      </c>
    </row>
    <row r="8" spans="1:4" x14ac:dyDescent="0.25">
      <c r="A8" s="16" t="s">
        <v>373</v>
      </c>
    </row>
    <row r="9" spans="1:4" x14ac:dyDescent="0.25">
      <c r="A9" s="16" t="s">
        <v>241</v>
      </c>
    </row>
    <row r="10" spans="1:4" x14ac:dyDescent="0.25">
      <c r="A10" s="16" t="s">
        <v>242</v>
      </c>
    </row>
    <row r="11" spans="1:4" x14ac:dyDescent="0.25">
      <c r="A11" s="16" t="s">
        <v>240</v>
      </c>
    </row>
    <row r="12" spans="1:4" x14ac:dyDescent="0.25">
      <c r="A12" s="6" t="s">
        <v>243</v>
      </c>
    </row>
  </sheetData>
  <mergeCells count="2">
    <mergeCell ref="B3:B4"/>
    <mergeCell ref="C3:D3"/>
  </mergeCells>
  <pageMargins left="0.7" right="0.7" top="0.75" bottom="0.75" header="0.3" footer="0.3"/>
  <pageSetup paperSize="9" scale="7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11"/>
  <sheetViews>
    <sheetView showGridLines="0" workbookViewId="0"/>
  </sheetViews>
  <sheetFormatPr baseColWidth="10" defaultColWidth="11.3984375" defaultRowHeight="12.5" x14ac:dyDescent="0.25"/>
  <cols>
    <col min="1" max="1" width="46.69921875" style="6" customWidth="1"/>
    <col min="2" max="2" width="11.3984375" style="6"/>
    <col min="3" max="9" width="10.296875" style="6" customWidth="1"/>
    <col min="10" max="16384" width="11.3984375" style="6"/>
  </cols>
  <sheetData>
    <row r="1" spans="1:13" ht="14" x14ac:dyDescent="0.25">
      <c r="A1" s="8" t="s">
        <v>341</v>
      </c>
    </row>
    <row r="3" spans="1:13" ht="11.25" customHeight="1" x14ac:dyDescent="0.25">
      <c r="A3" s="151"/>
      <c r="B3" s="237" t="s">
        <v>2</v>
      </c>
      <c r="C3" s="234" t="s">
        <v>90</v>
      </c>
      <c r="D3" s="234"/>
      <c r="E3" s="234" t="s">
        <v>132</v>
      </c>
      <c r="F3" s="234"/>
      <c r="G3" s="234"/>
      <c r="H3" s="234" t="s">
        <v>138</v>
      </c>
      <c r="I3" s="234"/>
      <c r="J3" s="234" t="s">
        <v>143</v>
      </c>
      <c r="K3" s="234"/>
      <c r="L3" s="234"/>
      <c r="M3" s="234"/>
    </row>
    <row r="4" spans="1:13" ht="25" x14ac:dyDescent="0.25">
      <c r="A4" s="151"/>
      <c r="B4" s="237"/>
      <c r="C4" s="55" t="s">
        <v>83</v>
      </c>
      <c r="D4" s="54" t="s">
        <v>84</v>
      </c>
      <c r="E4" s="165" t="s">
        <v>133</v>
      </c>
      <c r="F4" s="165" t="s">
        <v>134</v>
      </c>
      <c r="G4" s="165" t="s">
        <v>135</v>
      </c>
      <c r="H4" s="165" t="s">
        <v>26</v>
      </c>
      <c r="I4" s="165" t="s">
        <v>25</v>
      </c>
      <c r="J4" s="165" t="s">
        <v>144</v>
      </c>
      <c r="K4" s="165" t="s">
        <v>145</v>
      </c>
      <c r="L4" s="165" t="s">
        <v>146</v>
      </c>
      <c r="M4" s="165" t="s">
        <v>147</v>
      </c>
    </row>
    <row r="5" spans="1:13" x14ac:dyDescent="0.25">
      <c r="A5" s="151" t="s">
        <v>184</v>
      </c>
      <c r="B5" s="153">
        <v>8.5</v>
      </c>
      <c r="C5" s="163">
        <v>10.199999999999999</v>
      </c>
      <c r="D5" s="155">
        <v>6.9</v>
      </c>
      <c r="E5" s="166">
        <v>7</v>
      </c>
      <c r="F5" s="166">
        <v>9.1999999999999993</v>
      </c>
      <c r="G5" s="166">
        <v>8.4</v>
      </c>
      <c r="H5" s="166">
        <v>7.8</v>
      </c>
      <c r="I5" s="166">
        <v>7.2</v>
      </c>
      <c r="J5" s="166">
        <v>8.3000000000000007</v>
      </c>
      <c r="K5" s="166">
        <v>7.9</v>
      </c>
      <c r="L5" s="166">
        <v>8.9</v>
      </c>
      <c r="M5" s="166">
        <v>8.8000000000000007</v>
      </c>
    </row>
    <row r="6" spans="1:13" x14ac:dyDescent="0.25">
      <c r="A6" s="151" t="s">
        <v>363</v>
      </c>
      <c r="B6" s="153">
        <v>6.3</v>
      </c>
      <c r="C6" s="163">
        <v>6.6</v>
      </c>
      <c r="D6" s="155">
        <v>6</v>
      </c>
      <c r="E6" s="166">
        <v>7.9</v>
      </c>
      <c r="F6" s="166">
        <v>6.2</v>
      </c>
      <c r="G6" s="166">
        <v>6.2</v>
      </c>
      <c r="H6" s="166">
        <v>7.6</v>
      </c>
      <c r="I6" s="166">
        <v>4.5</v>
      </c>
      <c r="J6" s="166">
        <v>5.0999999999999996</v>
      </c>
      <c r="K6" s="166">
        <v>5.9</v>
      </c>
      <c r="L6" s="166">
        <v>6</v>
      </c>
      <c r="M6" s="166">
        <v>8.1</v>
      </c>
    </row>
    <row r="7" spans="1:13" x14ac:dyDescent="0.25">
      <c r="A7" s="151" t="s">
        <v>364</v>
      </c>
      <c r="B7" s="153">
        <v>3.2</v>
      </c>
      <c r="C7" s="163">
        <v>3.2</v>
      </c>
      <c r="D7" s="155">
        <v>3.2</v>
      </c>
      <c r="E7" s="166">
        <v>4.2</v>
      </c>
      <c r="F7" s="166">
        <v>3.2</v>
      </c>
      <c r="G7" s="166">
        <v>3.1</v>
      </c>
      <c r="H7" s="166">
        <v>5.3</v>
      </c>
      <c r="I7" s="166">
        <v>4.2</v>
      </c>
      <c r="J7" s="166">
        <v>3</v>
      </c>
      <c r="K7" s="166">
        <v>3.2</v>
      </c>
      <c r="L7" s="166">
        <v>2.8</v>
      </c>
      <c r="M7" s="166">
        <v>3.9</v>
      </c>
    </row>
    <row r="9" spans="1:13" x14ac:dyDescent="0.25">
      <c r="A9" s="16" t="s">
        <v>369</v>
      </c>
    </row>
    <row r="10" spans="1:13" x14ac:dyDescent="0.25">
      <c r="A10" s="6" t="s">
        <v>244</v>
      </c>
    </row>
    <row r="11" spans="1:13" x14ac:dyDescent="0.25">
      <c r="A11" s="16" t="s">
        <v>245</v>
      </c>
    </row>
  </sheetData>
  <mergeCells count="5">
    <mergeCell ref="B3:B4"/>
    <mergeCell ref="C3:D3"/>
    <mergeCell ref="E3:G3"/>
    <mergeCell ref="H3:I3"/>
    <mergeCell ref="J3:M3"/>
  </mergeCells>
  <pageMargins left="0.7" right="0.7" top="0.75" bottom="0.75" header="0.3" footer="0.3"/>
  <pageSetup paperSize="9" scale="8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12"/>
  <sheetViews>
    <sheetView showGridLines="0" workbookViewId="0"/>
  </sheetViews>
  <sheetFormatPr baseColWidth="10" defaultColWidth="11.3984375" defaultRowHeight="12.5" x14ac:dyDescent="0.25"/>
  <cols>
    <col min="1" max="1" width="46.69921875" style="6" customWidth="1"/>
    <col min="2" max="16384" width="11.3984375" style="6"/>
  </cols>
  <sheetData>
    <row r="1" spans="1:13" ht="14" x14ac:dyDescent="0.25">
      <c r="A1" s="15" t="s">
        <v>342</v>
      </c>
    </row>
    <row r="3" spans="1:13" ht="11.25" customHeight="1" x14ac:dyDescent="0.25">
      <c r="A3" s="151"/>
      <c r="B3" s="237" t="s">
        <v>2</v>
      </c>
      <c r="C3" s="234" t="s">
        <v>90</v>
      </c>
      <c r="D3" s="234"/>
      <c r="E3" s="234" t="s">
        <v>132</v>
      </c>
      <c r="F3" s="234"/>
      <c r="G3" s="234"/>
      <c r="H3" s="234" t="s">
        <v>138</v>
      </c>
      <c r="I3" s="234" t="s">
        <v>26</v>
      </c>
      <c r="J3" s="234" t="s">
        <v>167</v>
      </c>
      <c r="K3" s="234"/>
      <c r="L3" s="234"/>
      <c r="M3" s="234"/>
    </row>
    <row r="4" spans="1:13" ht="25" x14ac:dyDescent="0.25">
      <c r="A4" s="151"/>
      <c r="B4" s="237"/>
      <c r="C4" s="175" t="s">
        <v>83</v>
      </c>
      <c r="D4" s="176" t="s">
        <v>84</v>
      </c>
      <c r="E4" s="177" t="s">
        <v>24</v>
      </c>
      <c r="F4" s="177" t="s">
        <v>136</v>
      </c>
      <c r="G4" s="177" t="s">
        <v>137</v>
      </c>
      <c r="H4" s="177" t="s">
        <v>25</v>
      </c>
      <c r="I4" s="165" t="s">
        <v>26</v>
      </c>
      <c r="J4" s="177" t="s">
        <v>148</v>
      </c>
      <c r="K4" s="177" t="s">
        <v>149</v>
      </c>
      <c r="L4" s="177" t="s">
        <v>150</v>
      </c>
      <c r="M4" s="177" t="s">
        <v>151</v>
      </c>
    </row>
    <row r="5" spans="1:13" x14ac:dyDescent="0.25">
      <c r="A5" s="151" t="s">
        <v>185</v>
      </c>
      <c r="B5" s="153">
        <v>8.5</v>
      </c>
      <c r="C5" s="163">
        <v>14.3</v>
      </c>
      <c r="D5" s="155">
        <v>2.7</v>
      </c>
      <c r="E5" s="166">
        <v>6.9</v>
      </c>
      <c r="F5" s="166">
        <v>9.6999999999999993</v>
      </c>
      <c r="G5" s="166">
        <v>7.6</v>
      </c>
      <c r="H5" s="166">
        <v>8.1999999999999993</v>
      </c>
      <c r="I5" s="166">
        <v>9.6</v>
      </c>
      <c r="J5" s="166">
        <v>8</v>
      </c>
      <c r="K5" s="166">
        <v>9.1</v>
      </c>
      <c r="L5" s="166">
        <v>9.6</v>
      </c>
      <c r="M5" s="166">
        <v>6.7</v>
      </c>
    </row>
    <row r="6" spans="1:13" x14ac:dyDescent="0.25">
      <c r="A6" s="151" t="s">
        <v>186</v>
      </c>
      <c r="B6" s="153">
        <v>5.3</v>
      </c>
      <c r="C6" s="163">
        <v>8.4</v>
      </c>
      <c r="D6" s="155">
        <v>2.2000000000000002</v>
      </c>
      <c r="E6" s="166">
        <v>6.1</v>
      </c>
      <c r="F6" s="166">
        <v>4.9000000000000004</v>
      </c>
      <c r="G6" s="166">
        <v>5.4</v>
      </c>
      <c r="H6" s="166">
        <v>5.0999999999999996</v>
      </c>
      <c r="I6" s="166">
        <v>5.7</v>
      </c>
      <c r="J6" s="166">
        <v>4.5</v>
      </c>
      <c r="K6" s="166">
        <v>5.5</v>
      </c>
      <c r="L6" s="166">
        <v>6.1</v>
      </c>
      <c r="M6" s="166">
        <v>4.7</v>
      </c>
    </row>
    <row r="7" spans="1:13" x14ac:dyDescent="0.25">
      <c r="A7" s="151" t="s">
        <v>187</v>
      </c>
      <c r="B7" s="153">
        <v>2.7</v>
      </c>
      <c r="C7" s="163">
        <v>3.9</v>
      </c>
      <c r="D7" s="155">
        <v>1.5</v>
      </c>
      <c r="E7" s="166">
        <v>3.7</v>
      </c>
      <c r="F7" s="166">
        <v>2.2999999999999998</v>
      </c>
      <c r="G7" s="166">
        <v>2.9</v>
      </c>
      <c r="H7" s="166">
        <v>2.5</v>
      </c>
      <c r="I7" s="166">
        <v>3.3</v>
      </c>
      <c r="J7" s="166">
        <v>2</v>
      </c>
      <c r="K7" s="166">
        <v>2.8</v>
      </c>
      <c r="L7" s="166">
        <v>3.4</v>
      </c>
      <c r="M7" s="166">
        <v>2.6</v>
      </c>
    </row>
    <row r="9" spans="1:13" x14ac:dyDescent="0.25">
      <c r="A9" s="10" t="s">
        <v>233</v>
      </c>
    </row>
    <row r="10" spans="1:13" x14ac:dyDescent="0.25">
      <c r="A10" s="16" t="s">
        <v>267</v>
      </c>
    </row>
    <row r="11" spans="1:13" x14ac:dyDescent="0.25">
      <c r="A11" s="6" t="s">
        <v>246</v>
      </c>
    </row>
    <row r="12" spans="1:13" x14ac:dyDescent="0.25">
      <c r="A12" s="16" t="s">
        <v>268</v>
      </c>
    </row>
  </sheetData>
  <mergeCells count="5">
    <mergeCell ref="B3:B4"/>
    <mergeCell ref="C3:D3"/>
    <mergeCell ref="E3:G3"/>
    <mergeCell ref="H3:I3"/>
    <mergeCell ref="J3:M3"/>
  </mergeCells>
  <pageMargins left="0.7" right="0.7" top="0.75" bottom="0.75" header="0.3" footer="0.3"/>
  <pageSetup paperSize="9" scale="7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21"/>
  <sheetViews>
    <sheetView showGridLines="0" workbookViewId="0"/>
  </sheetViews>
  <sheetFormatPr baseColWidth="10" defaultColWidth="11.3984375" defaultRowHeight="12.5" x14ac:dyDescent="0.25"/>
  <cols>
    <col min="1" max="1" width="49.296875" style="6" customWidth="1"/>
    <col min="2" max="5" width="11.3984375" style="6" customWidth="1"/>
    <col min="6" max="16384" width="11.3984375" style="6"/>
  </cols>
  <sheetData>
    <row r="1" spans="1:8" ht="14" x14ac:dyDescent="0.25">
      <c r="A1" s="8" t="s">
        <v>343</v>
      </c>
    </row>
    <row r="3" spans="1:8" x14ac:dyDescent="0.25">
      <c r="A3" s="178" t="s">
        <v>152</v>
      </c>
      <c r="B3" s="175" t="s">
        <v>153</v>
      </c>
      <c r="C3" s="176" t="s">
        <v>124</v>
      </c>
      <c r="D3" s="175" t="s">
        <v>154</v>
      </c>
      <c r="E3" s="176" t="s">
        <v>125</v>
      </c>
    </row>
    <row r="4" spans="1:8" x14ac:dyDescent="0.25">
      <c r="A4" s="161" t="s">
        <v>155</v>
      </c>
      <c r="B4" s="179">
        <v>-30.6</v>
      </c>
      <c r="C4" s="180">
        <v>-26.2</v>
      </c>
      <c r="D4" s="163">
        <v>24.9</v>
      </c>
      <c r="E4" s="164">
        <v>20.399999999999999</v>
      </c>
    </row>
    <row r="5" spans="1:8" x14ac:dyDescent="0.25">
      <c r="A5" s="151" t="s">
        <v>156</v>
      </c>
      <c r="B5" s="181">
        <v>-24</v>
      </c>
      <c r="C5" s="182">
        <v>-18.3</v>
      </c>
      <c r="D5" s="154">
        <v>16.2</v>
      </c>
      <c r="E5" s="155">
        <v>13.8</v>
      </c>
    </row>
    <row r="6" spans="1:8" x14ac:dyDescent="0.25">
      <c r="A6" s="151" t="s">
        <v>157</v>
      </c>
      <c r="B6" s="181">
        <v>-10.5</v>
      </c>
      <c r="C6" s="182">
        <v>-7.2</v>
      </c>
      <c r="D6" s="154">
        <v>11.5</v>
      </c>
      <c r="E6" s="155">
        <v>7.1</v>
      </c>
    </row>
    <row r="7" spans="1:8" x14ac:dyDescent="0.25">
      <c r="A7" s="151" t="s">
        <v>158</v>
      </c>
      <c r="B7" s="181">
        <v>-6.2</v>
      </c>
      <c r="C7" s="182">
        <v>-4.5999999999999996</v>
      </c>
      <c r="D7" s="154">
        <v>4.0999999999999996</v>
      </c>
      <c r="E7" s="155">
        <v>3.9</v>
      </c>
      <c r="H7" s="12"/>
    </row>
    <row r="8" spans="1:8" x14ac:dyDescent="0.25">
      <c r="A8" s="151" t="s">
        <v>159</v>
      </c>
      <c r="B8" s="181">
        <v>-4.4000000000000004</v>
      </c>
      <c r="C8" s="182">
        <v>-2.9</v>
      </c>
      <c r="D8" s="154">
        <v>2</v>
      </c>
      <c r="E8" s="155">
        <v>1.4</v>
      </c>
    </row>
    <row r="9" spans="1:8" x14ac:dyDescent="0.25">
      <c r="A9" s="183" t="s">
        <v>160</v>
      </c>
      <c r="B9" s="184">
        <v>-3.7</v>
      </c>
      <c r="C9" s="185">
        <v>-5.2</v>
      </c>
      <c r="D9" s="159">
        <v>2.8</v>
      </c>
      <c r="E9" s="160">
        <v>3</v>
      </c>
    </row>
    <row r="10" spans="1:8" x14ac:dyDescent="0.25">
      <c r="A10" s="151" t="s">
        <v>161</v>
      </c>
      <c r="B10" s="181" t="s">
        <v>162</v>
      </c>
      <c r="C10" s="182" t="s">
        <v>162</v>
      </c>
      <c r="D10" s="154">
        <v>2.9</v>
      </c>
      <c r="E10" s="155">
        <v>1.8</v>
      </c>
    </row>
    <row r="11" spans="1:8" x14ac:dyDescent="0.25">
      <c r="A11" s="151" t="s">
        <v>163</v>
      </c>
      <c r="B11" s="181">
        <v>-1.8</v>
      </c>
      <c r="C11" s="182">
        <v>-3.1</v>
      </c>
      <c r="D11" s="154">
        <v>1.8</v>
      </c>
      <c r="E11" s="155">
        <v>2.2999999999999998</v>
      </c>
    </row>
    <row r="12" spans="1:8" x14ac:dyDescent="0.25">
      <c r="A12" s="151" t="s">
        <v>164</v>
      </c>
      <c r="B12" s="181">
        <v>-0.5</v>
      </c>
      <c r="C12" s="182">
        <v>-0.4</v>
      </c>
      <c r="D12" s="154" t="s">
        <v>165</v>
      </c>
      <c r="E12" s="155" t="s">
        <v>165</v>
      </c>
    </row>
    <row r="13" spans="1:8" x14ac:dyDescent="0.25">
      <c r="A13" s="7"/>
      <c r="B13" s="7"/>
      <c r="C13" s="7"/>
      <c r="D13" s="7"/>
      <c r="E13" s="7"/>
    </row>
    <row r="14" spans="1:8" x14ac:dyDescent="0.25">
      <c r="A14" s="6" t="s">
        <v>247</v>
      </c>
    </row>
    <row r="15" spans="1:8" x14ac:dyDescent="0.25">
      <c r="A15" s="6" t="s">
        <v>248</v>
      </c>
    </row>
    <row r="16" spans="1:8" x14ac:dyDescent="0.25">
      <c r="A16" s="6" t="s">
        <v>249</v>
      </c>
    </row>
    <row r="17" spans="1:1" x14ac:dyDescent="0.25">
      <c r="A17" s="6" t="s">
        <v>269</v>
      </c>
    </row>
    <row r="18" spans="1:1" x14ac:dyDescent="0.25">
      <c r="A18" s="6" t="s">
        <v>270</v>
      </c>
    </row>
    <row r="19" spans="1:1" x14ac:dyDescent="0.25">
      <c r="A19" s="6" t="s">
        <v>271</v>
      </c>
    </row>
    <row r="20" spans="1:1" x14ac:dyDescent="0.25">
      <c r="A20" s="6" t="s">
        <v>250</v>
      </c>
    </row>
    <row r="21" spans="1:1" x14ac:dyDescent="0.25">
      <c r="A21" s="6" t="s">
        <v>243</v>
      </c>
    </row>
  </sheetData>
  <pageMargins left="0.7" right="0.7" top="0.75" bottom="0.75" header="0.3" footer="0.3"/>
  <pageSetup paperSize="9" scale="83"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S46"/>
  <sheetViews>
    <sheetView showGridLines="0" workbookViewId="0"/>
  </sheetViews>
  <sheetFormatPr baseColWidth="10" defaultColWidth="11.3984375" defaultRowHeight="12.5" x14ac:dyDescent="0.25"/>
  <cols>
    <col min="1" max="1" width="54.3984375" style="6" customWidth="1"/>
    <col min="2" max="11" width="11.3984375" style="6" customWidth="1"/>
    <col min="12" max="16384" width="11.3984375" style="6"/>
  </cols>
  <sheetData>
    <row r="1" spans="1:5" ht="14" x14ac:dyDescent="0.25">
      <c r="A1" s="8" t="s">
        <v>344</v>
      </c>
    </row>
    <row r="3" spans="1:5" x14ac:dyDescent="0.25">
      <c r="A3" s="178" t="s">
        <v>152</v>
      </c>
      <c r="B3" s="175" t="s">
        <v>153</v>
      </c>
      <c r="C3" s="176" t="s">
        <v>124</v>
      </c>
      <c r="D3" s="175" t="s">
        <v>154</v>
      </c>
      <c r="E3" s="176" t="s">
        <v>125</v>
      </c>
    </row>
    <row r="4" spans="1:5" x14ac:dyDescent="0.25">
      <c r="A4" s="151" t="s">
        <v>156</v>
      </c>
      <c r="B4" s="154">
        <v>24</v>
      </c>
      <c r="C4" s="155">
        <v>18.3</v>
      </c>
      <c r="D4" s="154">
        <v>16.2</v>
      </c>
      <c r="E4" s="155">
        <v>13.8</v>
      </c>
    </row>
    <row r="5" spans="1:5" x14ac:dyDescent="0.25">
      <c r="A5" s="151" t="s">
        <v>157</v>
      </c>
      <c r="B5" s="154">
        <v>10.5</v>
      </c>
      <c r="C5" s="155">
        <v>7.2</v>
      </c>
      <c r="D5" s="154">
        <v>11.5</v>
      </c>
      <c r="E5" s="155">
        <v>7.1</v>
      </c>
    </row>
    <row r="6" spans="1:5" x14ac:dyDescent="0.25">
      <c r="A6" s="151" t="s">
        <v>158</v>
      </c>
      <c r="B6" s="154">
        <v>6.2</v>
      </c>
      <c r="C6" s="155">
        <v>4.5999999999999996</v>
      </c>
      <c r="D6" s="154">
        <v>4.0999999999999996</v>
      </c>
      <c r="E6" s="155">
        <v>3.9</v>
      </c>
    </row>
    <row r="7" spans="1:5" x14ac:dyDescent="0.25">
      <c r="A7" s="151" t="s">
        <v>159</v>
      </c>
      <c r="B7" s="154">
        <v>4.4000000000000004</v>
      </c>
      <c r="C7" s="155">
        <v>2.9</v>
      </c>
      <c r="D7" s="154">
        <v>2</v>
      </c>
      <c r="E7" s="155">
        <v>1.4</v>
      </c>
    </row>
    <row r="8" spans="1:5" x14ac:dyDescent="0.25">
      <c r="A8" s="157" t="s">
        <v>160</v>
      </c>
      <c r="B8" s="159">
        <v>3.7</v>
      </c>
      <c r="C8" s="160">
        <v>5.2</v>
      </c>
      <c r="D8" s="159">
        <v>2.8</v>
      </c>
      <c r="E8" s="160">
        <v>3</v>
      </c>
    </row>
    <row r="9" spans="1:5" x14ac:dyDescent="0.25">
      <c r="A9" s="151" t="s">
        <v>161</v>
      </c>
      <c r="B9" s="154" t="s">
        <v>162</v>
      </c>
      <c r="C9" s="155" t="s">
        <v>162</v>
      </c>
      <c r="D9" s="154">
        <v>2.9</v>
      </c>
      <c r="E9" s="155">
        <v>1.8</v>
      </c>
    </row>
    <row r="10" spans="1:5" x14ac:dyDescent="0.25">
      <c r="A10" s="151" t="s">
        <v>163</v>
      </c>
      <c r="B10" s="154">
        <v>1.8</v>
      </c>
      <c r="C10" s="155">
        <v>3.1</v>
      </c>
      <c r="D10" s="154">
        <v>1.8</v>
      </c>
      <c r="E10" s="155">
        <v>2.2999999999999998</v>
      </c>
    </row>
    <row r="11" spans="1:5" x14ac:dyDescent="0.25">
      <c r="A11" s="151" t="s">
        <v>164</v>
      </c>
      <c r="B11" s="154">
        <v>0.5</v>
      </c>
      <c r="C11" s="155">
        <v>0.4</v>
      </c>
      <c r="D11" s="154" t="s">
        <v>165</v>
      </c>
      <c r="E11" s="155" t="s">
        <v>165</v>
      </c>
    </row>
    <row r="12" spans="1:5" x14ac:dyDescent="0.25">
      <c r="A12" s="161" t="s">
        <v>155</v>
      </c>
      <c r="B12" s="186">
        <v>30.6</v>
      </c>
      <c r="C12" s="187">
        <v>26.2</v>
      </c>
      <c r="D12" s="186">
        <v>24.9</v>
      </c>
      <c r="E12" s="187">
        <v>20.399999999999999</v>
      </c>
    </row>
    <row r="14" spans="1:5" x14ac:dyDescent="0.25">
      <c r="A14" s="6" t="s">
        <v>247</v>
      </c>
    </row>
    <row r="15" spans="1:5" x14ac:dyDescent="0.25">
      <c r="A15" s="6" t="s">
        <v>248</v>
      </c>
    </row>
    <row r="16" spans="1:5" x14ac:dyDescent="0.25">
      <c r="A16" s="6" t="s">
        <v>249</v>
      </c>
    </row>
    <row r="17" spans="1:19" x14ac:dyDescent="0.25">
      <c r="A17" s="6" t="s">
        <v>269</v>
      </c>
    </row>
    <row r="18" spans="1:19" x14ac:dyDescent="0.25">
      <c r="A18" s="6" t="s">
        <v>270</v>
      </c>
    </row>
    <row r="19" spans="1:19" x14ac:dyDescent="0.25">
      <c r="A19" s="6" t="s">
        <v>372</v>
      </c>
    </row>
    <row r="20" spans="1:19" x14ac:dyDescent="0.25">
      <c r="A20" s="6" t="s">
        <v>250</v>
      </c>
    </row>
    <row r="21" spans="1:19" x14ac:dyDescent="0.25">
      <c r="A21" s="6" t="s">
        <v>243</v>
      </c>
    </row>
    <row r="28" spans="1:19" x14ac:dyDescent="0.25">
      <c r="A28" s="238" t="s">
        <v>166</v>
      </c>
      <c r="B28" s="234" t="s">
        <v>132</v>
      </c>
      <c r="C28" s="234"/>
      <c r="D28" s="234"/>
      <c r="E28" s="234"/>
      <c r="F28" s="234"/>
      <c r="G28" s="234"/>
      <c r="H28" s="234" t="s">
        <v>138</v>
      </c>
      <c r="I28" s="234"/>
      <c r="J28" s="234"/>
      <c r="K28" s="234"/>
      <c r="L28" s="234" t="s">
        <v>167</v>
      </c>
      <c r="M28" s="234"/>
      <c r="N28" s="234"/>
      <c r="O28" s="234"/>
      <c r="P28" s="234"/>
      <c r="Q28" s="234"/>
      <c r="R28" s="234"/>
      <c r="S28" s="234"/>
    </row>
    <row r="29" spans="1:19" ht="46.5" customHeight="1" x14ac:dyDescent="0.25">
      <c r="A29" s="238"/>
      <c r="B29" s="165" t="s">
        <v>168</v>
      </c>
      <c r="C29" s="165" t="s">
        <v>169</v>
      </c>
      <c r="D29" s="165" t="s">
        <v>170</v>
      </c>
      <c r="E29" s="165" t="s">
        <v>24</v>
      </c>
      <c r="F29" s="165" t="s">
        <v>136</v>
      </c>
      <c r="G29" s="165" t="s">
        <v>137</v>
      </c>
      <c r="H29" s="165" t="s">
        <v>140</v>
      </c>
      <c r="I29" s="165" t="s">
        <v>139</v>
      </c>
      <c r="J29" s="165" t="s">
        <v>142</v>
      </c>
      <c r="K29" s="165" t="s">
        <v>141</v>
      </c>
      <c r="L29" s="177" t="s">
        <v>144</v>
      </c>
      <c r="M29" s="177" t="s">
        <v>145</v>
      </c>
      <c r="N29" s="177" t="s">
        <v>146</v>
      </c>
      <c r="O29" s="177" t="s">
        <v>147</v>
      </c>
      <c r="P29" s="177" t="s">
        <v>148</v>
      </c>
      <c r="Q29" s="177" t="s">
        <v>149</v>
      </c>
      <c r="R29" s="177" t="s">
        <v>150</v>
      </c>
      <c r="S29" s="177" t="s">
        <v>171</v>
      </c>
    </row>
    <row r="30" spans="1:19" x14ac:dyDescent="0.25">
      <c r="A30" s="151" t="s">
        <v>172</v>
      </c>
      <c r="B30" s="166">
        <v>22</v>
      </c>
      <c r="C30" s="166">
        <v>20.5</v>
      </c>
      <c r="D30" s="166">
        <v>21.2</v>
      </c>
      <c r="E30" s="166">
        <v>18.100000000000001</v>
      </c>
      <c r="F30" s="166">
        <v>14.2</v>
      </c>
      <c r="G30" s="166">
        <v>14.9</v>
      </c>
      <c r="H30" s="166">
        <v>19.8</v>
      </c>
      <c r="I30" s="166">
        <v>21.5</v>
      </c>
      <c r="J30" s="166">
        <v>14.6</v>
      </c>
      <c r="K30" s="166">
        <v>16.399999999999999</v>
      </c>
      <c r="L30" s="166">
        <v>17.7</v>
      </c>
      <c r="M30" s="166">
        <v>20.7</v>
      </c>
      <c r="N30" s="166">
        <v>23.4</v>
      </c>
      <c r="O30" s="166">
        <v>22.6</v>
      </c>
      <c r="P30" s="166">
        <v>16.2</v>
      </c>
      <c r="Q30" s="166">
        <v>15.7</v>
      </c>
      <c r="R30" s="166">
        <v>15</v>
      </c>
      <c r="S30" s="166">
        <v>11.7</v>
      </c>
    </row>
    <row r="31" spans="1:19" x14ac:dyDescent="0.25">
      <c r="A31" s="151" t="s">
        <v>173</v>
      </c>
      <c r="B31" s="166">
        <v>10.199999999999999</v>
      </c>
      <c r="C31" s="166">
        <v>7.8</v>
      </c>
      <c r="D31" s="166">
        <v>9</v>
      </c>
      <c r="E31" s="166">
        <v>11.3</v>
      </c>
      <c r="F31" s="166">
        <v>8.5</v>
      </c>
      <c r="G31" s="166">
        <v>9.6</v>
      </c>
      <c r="H31" s="166">
        <v>7.7</v>
      </c>
      <c r="I31" s="166">
        <v>9.1</v>
      </c>
      <c r="J31" s="166">
        <v>4.4000000000000004</v>
      </c>
      <c r="K31" s="166">
        <v>4.7</v>
      </c>
      <c r="L31" s="166">
        <v>6.7</v>
      </c>
      <c r="M31" s="166">
        <v>9</v>
      </c>
      <c r="N31" s="166">
        <v>9.4</v>
      </c>
      <c r="O31" s="166">
        <v>10.199999999999999</v>
      </c>
      <c r="P31" s="166">
        <v>9.3000000000000007</v>
      </c>
      <c r="Q31" s="166">
        <v>10.8</v>
      </c>
      <c r="R31" s="166">
        <v>9.1</v>
      </c>
      <c r="S31" s="166">
        <v>7</v>
      </c>
    </row>
    <row r="32" spans="1:19" x14ac:dyDescent="0.25">
      <c r="A32" s="151" t="s">
        <v>174</v>
      </c>
      <c r="B32" s="166">
        <v>8</v>
      </c>
      <c r="C32" s="166">
        <v>4.4000000000000004</v>
      </c>
      <c r="D32" s="166">
        <v>5.4</v>
      </c>
      <c r="E32" s="166">
        <v>5.6</v>
      </c>
      <c r="F32" s="166">
        <v>3.2</v>
      </c>
      <c r="G32" s="166">
        <v>4.4000000000000004</v>
      </c>
      <c r="H32" s="166">
        <v>4.9000000000000004</v>
      </c>
      <c r="I32" s="166">
        <v>5.5</v>
      </c>
      <c r="J32" s="166">
        <v>2.4</v>
      </c>
      <c r="K32" s="166">
        <v>2.2999999999999998</v>
      </c>
      <c r="L32" s="166">
        <v>3.8</v>
      </c>
      <c r="M32" s="166">
        <v>5.3</v>
      </c>
      <c r="N32" s="166">
        <v>6.5</v>
      </c>
      <c r="O32" s="166">
        <v>5.9</v>
      </c>
      <c r="P32" s="166">
        <v>3.3</v>
      </c>
      <c r="Q32" s="166">
        <v>4.0999999999999996</v>
      </c>
      <c r="R32" s="166">
        <v>4.0999999999999996</v>
      </c>
      <c r="S32" s="166">
        <v>4.7</v>
      </c>
    </row>
    <row r="33" spans="1:19" x14ac:dyDescent="0.25">
      <c r="A33" s="157" t="s">
        <v>175</v>
      </c>
      <c r="B33" s="167">
        <v>5</v>
      </c>
      <c r="C33" s="167">
        <v>4.0999999999999996</v>
      </c>
      <c r="D33" s="167">
        <v>4.5</v>
      </c>
      <c r="E33" s="167">
        <v>4.3</v>
      </c>
      <c r="F33" s="167">
        <v>2.6</v>
      </c>
      <c r="G33" s="167">
        <v>2.8</v>
      </c>
      <c r="H33" s="167">
        <v>5.3</v>
      </c>
      <c r="I33" s="167">
        <v>4.2</v>
      </c>
      <c r="J33" s="167">
        <v>1.7</v>
      </c>
      <c r="K33" s="167">
        <v>1.8</v>
      </c>
      <c r="L33" s="167">
        <v>4.2</v>
      </c>
      <c r="M33" s="167">
        <v>4.9000000000000004</v>
      </c>
      <c r="N33" s="167">
        <v>4</v>
      </c>
      <c r="O33" s="167">
        <v>4.7</v>
      </c>
      <c r="P33" s="167">
        <v>2.7</v>
      </c>
      <c r="Q33" s="167">
        <v>3.3</v>
      </c>
      <c r="R33" s="167">
        <v>2.8</v>
      </c>
      <c r="S33" s="167">
        <v>2.7</v>
      </c>
    </row>
    <row r="34" spans="1:19" x14ac:dyDescent="0.25">
      <c r="A34" s="151" t="s">
        <v>176</v>
      </c>
      <c r="B34" s="166" t="s">
        <v>162</v>
      </c>
      <c r="C34" s="166" t="s">
        <v>162</v>
      </c>
      <c r="D34" s="166" t="s">
        <v>162</v>
      </c>
      <c r="E34" s="166">
        <v>3.9</v>
      </c>
      <c r="F34" s="166">
        <v>1.9</v>
      </c>
      <c r="G34" s="166">
        <v>2.4</v>
      </c>
      <c r="H34" s="166" t="s">
        <v>162</v>
      </c>
      <c r="I34" s="166" t="s">
        <v>162</v>
      </c>
      <c r="J34" s="166">
        <v>0.2</v>
      </c>
      <c r="K34" s="166">
        <v>0.3</v>
      </c>
      <c r="L34" s="166" t="s">
        <v>162</v>
      </c>
      <c r="M34" s="166" t="s">
        <v>162</v>
      </c>
      <c r="N34" s="166" t="s">
        <v>162</v>
      </c>
      <c r="O34" s="166" t="s">
        <v>162</v>
      </c>
      <c r="P34" s="166">
        <v>2.2000000000000002</v>
      </c>
      <c r="Q34" s="166">
        <v>2.2000000000000002</v>
      </c>
      <c r="R34" s="166">
        <v>2.6</v>
      </c>
      <c r="S34" s="166">
        <v>2.5</v>
      </c>
    </row>
    <row r="35" spans="1:19" x14ac:dyDescent="0.25">
      <c r="A35" s="151" t="s">
        <v>177</v>
      </c>
      <c r="B35" s="166">
        <v>5.7</v>
      </c>
      <c r="C35" s="166">
        <v>2</v>
      </c>
      <c r="D35" s="166">
        <v>2.4</v>
      </c>
      <c r="E35" s="166">
        <v>4</v>
      </c>
      <c r="F35" s="166">
        <v>1</v>
      </c>
      <c r="G35" s="166">
        <v>2.7</v>
      </c>
      <c r="H35" s="166">
        <v>1.9</v>
      </c>
      <c r="I35" s="166">
        <v>2.6</v>
      </c>
      <c r="J35" s="166">
        <v>2.2000000000000002</v>
      </c>
      <c r="K35" s="166">
        <v>1.6</v>
      </c>
      <c r="L35" s="166">
        <v>3</v>
      </c>
      <c r="M35" s="166">
        <v>2.4</v>
      </c>
      <c r="N35" s="166">
        <v>2.2000000000000002</v>
      </c>
      <c r="O35" s="166">
        <v>2.4</v>
      </c>
      <c r="P35" s="166">
        <v>1.7</v>
      </c>
      <c r="Q35" s="166">
        <v>1.8</v>
      </c>
      <c r="R35" s="166">
        <v>1.9</v>
      </c>
      <c r="S35" s="166">
        <v>3.3</v>
      </c>
    </row>
    <row r="36" spans="1:19" x14ac:dyDescent="0.25">
      <c r="A36" s="151" t="s">
        <v>178</v>
      </c>
      <c r="B36" s="166">
        <v>3.4</v>
      </c>
      <c r="C36" s="166">
        <v>3.4</v>
      </c>
      <c r="D36" s="166">
        <v>3.7</v>
      </c>
      <c r="E36" s="166">
        <v>3.1</v>
      </c>
      <c r="F36" s="166">
        <v>1.3</v>
      </c>
      <c r="G36" s="166">
        <v>1.7</v>
      </c>
      <c r="H36" s="166">
        <v>2.9</v>
      </c>
      <c r="I36" s="166">
        <v>3.8</v>
      </c>
      <c r="J36" s="166">
        <v>4</v>
      </c>
      <c r="K36" s="166">
        <v>3.9</v>
      </c>
      <c r="L36" s="166">
        <v>2.7</v>
      </c>
      <c r="M36" s="166">
        <v>4</v>
      </c>
      <c r="N36" s="166">
        <v>4</v>
      </c>
      <c r="O36" s="166">
        <v>3.9</v>
      </c>
      <c r="P36" s="166">
        <v>2</v>
      </c>
      <c r="Q36" s="166">
        <v>1.6</v>
      </c>
      <c r="R36" s="166">
        <v>1.5</v>
      </c>
      <c r="S36" s="166">
        <v>1.9</v>
      </c>
    </row>
    <row r="37" spans="1:19" x14ac:dyDescent="0.25">
      <c r="A37" s="151" t="s">
        <v>179</v>
      </c>
      <c r="B37" s="166">
        <v>1</v>
      </c>
      <c r="C37" s="166">
        <v>0.3</v>
      </c>
      <c r="D37" s="166">
        <v>0.5</v>
      </c>
      <c r="E37" s="166" t="s">
        <v>165</v>
      </c>
      <c r="F37" s="166" t="s">
        <v>165</v>
      </c>
      <c r="G37" s="166" t="s">
        <v>165</v>
      </c>
      <c r="H37" s="166">
        <v>0.4</v>
      </c>
      <c r="I37" s="166">
        <v>0.5</v>
      </c>
      <c r="J37" s="166" t="s">
        <v>165</v>
      </c>
      <c r="K37" s="166" t="s">
        <v>165</v>
      </c>
      <c r="L37" s="166">
        <v>0.3</v>
      </c>
      <c r="M37" s="166">
        <v>0.6</v>
      </c>
      <c r="N37" s="166">
        <v>0.5</v>
      </c>
      <c r="O37" s="166">
        <v>0.4</v>
      </c>
      <c r="P37" s="166" t="s">
        <v>165</v>
      </c>
      <c r="Q37" s="166" t="s">
        <v>165</v>
      </c>
      <c r="R37" s="166" t="s">
        <v>165</v>
      </c>
      <c r="S37" s="166" t="s">
        <v>165</v>
      </c>
    </row>
    <row r="39" spans="1:19" x14ac:dyDescent="0.25">
      <c r="A39" s="6" t="s">
        <v>247</v>
      </c>
    </row>
    <row r="40" spans="1:19" x14ac:dyDescent="0.25">
      <c r="A40" s="6" t="s">
        <v>248</v>
      </c>
    </row>
    <row r="41" spans="1:19" x14ac:dyDescent="0.25">
      <c r="A41" s="6" t="s">
        <v>249</v>
      </c>
    </row>
    <row r="42" spans="1:19" x14ac:dyDescent="0.25">
      <c r="A42" s="6" t="s">
        <v>269</v>
      </c>
    </row>
    <row r="43" spans="1:19" x14ac:dyDescent="0.25">
      <c r="A43" s="6" t="s">
        <v>270</v>
      </c>
    </row>
    <row r="44" spans="1:19" x14ac:dyDescent="0.25">
      <c r="A44" s="10" t="s">
        <v>251</v>
      </c>
    </row>
    <row r="45" spans="1:19" x14ac:dyDescent="0.25">
      <c r="A45" s="6" t="s">
        <v>250</v>
      </c>
    </row>
    <row r="46" spans="1:19" x14ac:dyDescent="0.25">
      <c r="A46" s="6" t="s">
        <v>243</v>
      </c>
    </row>
  </sheetData>
  <mergeCells count="4">
    <mergeCell ref="B28:G28"/>
    <mergeCell ref="H28:K28"/>
    <mergeCell ref="L28:S28"/>
    <mergeCell ref="A28:A29"/>
  </mergeCells>
  <pageMargins left="0.7" right="0.7" top="0.75" bottom="0.75" header="0.3" footer="0.3"/>
  <pageSetup paperSize="9" scale="5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58"/>
  <sheetViews>
    <sheetView showGridLines="0" workbookViewId="0"/>
  </sheetViews>
  <sheetFormatPr baseColWidth="10" defaultColWidth="11.3984375" defaultRowHeight="12.5" x14ac:dyDescent="0.25"/>
  <cols>
    <col min="1" max="1" width="56" style="19" bestFit="1" customWidth="1"/>
    <col min="2" max="2" width="11.3984375" style="19"/>
    <col min="3" max="9" width="15.69921875" style="19" customWidth="1"/>
    <col min="10" max="16384" width="11.3984375" style="19"/>
  </cols>
  <sheetData>
    <row r="1" spans="1:8" ht="14" x14ac:dyDescent="0.25">
      <c r="A1" s="18" t="s">
        <v>345</v>
      </c>
    </row>
    <row r="3" spans="1:8" x14ac:dyDescent="0.25">
      <c r="A3" s="20" t="s">
        <v>272</v>
      </c>
    </row>
    <row r="5" spans="1:8" ht="11.25" customHeight="1" x14ac:dyDescent="0.25">
      <c r="A5" s="242"/>
      <c r="B5" s="233" t="s">
        <v>213</v>
      </c>
      <c r="C5" s="234" t="s">
        <v>214</v>
      </c>
      <c r="D5" s="234"/>
      <c r="E5" s="234"/>
      <c r="F5" s="234"/>
      <c r="G5" s="234"/>
      <c r="H5" s="234"/>
    </row>
    <row r="6" spans="1:8" ht="50" x14ac:dyDescent="0.25">
      <c r="A6" s="242"/>
      <c r="B6" s="233"/>
      <c r="C6" s="165" t="s">
        <v>215</v>
      </c>
      <c r="D6" s="165" t="s">
        <v>216</v>
      </c>
      <c r="E6" s="165" t="s">
        <v>217</v>
      </c>
      <c r="F6" s="165" t="s">
        <v>218</v>
      </c>
      <c r="G6" s="165" t="s">
        <v>219</v>
      </c>
      <c r="H6" s="165" t="s">
        <v>220</v>
      </c>
    </row>
    <row r="7" spans="1:8" x14ac:dyDescent="0.25">
      <c r="A7" s="188" t="s">
        <v>2</v>
      </c>
      <c r="B7" s="189"/>
      <c r="C7" s="189"/>
      <c r="D7" s="190"/>
      <c r="E7" s="190"/>
      <c r="F7" s="190"/>
      <c r="G7" s="190"/>
      <c r="H7" s="190"/>
    </row>
    <row r="8" spans="1:8" x14ac:dyDescent="0.25">
      <c r="A8" s="191" t="s">
        <v>184</v>
      </c>
      <c r="B8" s="192">
        <v>8.5</v>
      </c>
      <c r="C8" s="192">
        <v>42.4</v>
      </c>
      <c r="D8" s="192">
        <v>39.1</v>
      </c>
      <c r="E8" s="192">
        <v>24.1</v>
      </c>
      <c r="F8" s="192">
        <v>27.4</v>
      </c>
      <c r="G8" s="192">
        <v>9.6999999999999993</v>
      </c>
      <c r="H8" s="192">
        <v>7.4</v>
      </c>
    </row>
    <row r="9" spans="1:8" x14ac:dyDescent="0.25">
      <c r="A9" s="191" t="s">
        <v>363</v>
      </c>
      <c r="B9" s="192">
        <v>6.3</v>
      </c>
      <c r="C9" s="192">
        <v>69.8</v>
      </c>
      <c r="D9" s="192">
        <v>27.6</v>
      </c>
      <c r="E9" s="192">
        <v>14.6</v>
      </c>
      <c r="F9" s="192">
        <v>8.8000000000000007</v>
      </c>
      <c r="G9" s="192">
        <v>3.2</v>
      </c>
      <c r="H9" s="192">
        <v>7.5</v>
      </c>
    </row>
    <row r="10" spans="1:8" x14ac:dyDescent="0.25">
      <c r="A10" s="191" t="s">
        <v>364</v>
      </c>
      <c r="B10" s="192">
        <v>3.2</v>
      </c>
      <c r="C10" s="192">
        <v>47.7</v>
      </c>
      <c r="D10" s="192">
        <v>44.9</v>
      </c>
      <c r="E10" s="192">
        <v>9.5</v>
      </c>
      <c r="F10" s="192">
        <v>14.7</v>
      </c>
      <c r="G10" s="192" t="s">
        <v>210</v>
      </c>
      <c r="H10" s="192">
        <v>7.8</v>
      </c>
    </row>
    <row r="11" spans="1:8" x14ac:dyDescent="0.25">
      <c r="A11" s="193" t="s">
        <v>83</v>
      </c>
      <c r="B11" s="194"/>
      <c r="C11" s="194"/>
      <c r="D11" s="194"/>
      <c r="E11" s="194"/>
      <c r="F11" s="194"/>
      <c r="G11" s="194"/>
      <c r="H11" s="194"/>
    </row>
    <row r="12" spans="1:8" x14ac:dyDescent="0.25">
      <c r="A12" s="191" t="s">
        <v>184</v>
      </c>
      <c r="B12" s="192">
        <v>10.199999999999999</v>
      </c>
      <c r="C12" s="192">
        <v>22.8</v>
      </c>
      <c r="D12" s="192">
        <v>53.6</v>
      </c>
      <c r="E12" s="192">
        <v>15.4</v>
      </c>
      <c r="F12" s="192">
        <v>37.9</v>
      </c>
      <c r="G12" s="192">
        <v>8.6</v>
      </c>
      <c r="H12" s="192">
        <v>7.3</v>
      </c>
    </row>
    <row r="13" spans="1:8" x14ac:dyDescent="0.25">
      <c r="A13" s="191" t="s">
        <v>363</v>
      </c>
      <c r="B13" s="192">
        <v>6.6</v>
      </c>
      <c r="C13" s="192">
        <v>80</v>
      </c>
      <c r="D13" s="192">
        <v>14.8</v>
      </c>
      <c r="E13" s="192">
        <v>13.2</v>
      </c>
      <c r="F13" s="192" t="s">
        <v>210</v>
      </c>
      <c r="G13" s="192" t="s">
        <v>210</v>
      </c>
      <c r="H13" s="192">
        <v>7.5</v>
      </c>
    </row>
    <row r="14" spans="1:8" x14ac:dyDescent="0.25">
      <c r="A14" s="191" t="s">
        <v>364</v>
      </c>
      <c r="B14" s="192">
        <v>3.2</v>
      </c>
      <c r="C14" s="192">
        <v>79.8</v>
      </c>
      <c r="D14" s="192">
        <v>17.399999999999999</v>
      </c>
      <c r="E14" s="192">
        <v>11.4</v>
      </c>
      <c r="F14" s="192" t="s">
        <v>210</v>
      </c>
      <c r="G14" s="192" t="s">
        <v>210</v>
      </c>
      <c r="H14" s="192" t="s">
        <v>210</v>
      </c>
    </row>
    <row r="15" spans="1:8" x14ac:dyDescent="0.25">
      <c r="A15" s="195" t="s">
        <v>84</v>
      </c>
      <c r="B15" s="196"/>
      <c r="C15" s="196"/>
      <c r="D15" s="196"/>
      <c r="E15" s="196"/>
      <c r="F15" s="196"/>
      <c r="G15" s="196"/>
      <c r="H15" s="196"/>
    </row>
    <row r="16" spans="1:8" x14ac:dyDescent="0.25">
      <c r="A16" s="191" t="s">
        <v>184</v>
      </c>
      <c r="B16" s="192">
        <v>6.9</v>
      </c>
      <c r="C16" s="192">
        <v>70.400000000000006</v>
      </c>
      <c r="D16" s="192">
        <v>18.399999999999999</v>
      </c>
      <c r="E16" s="192">
        <v>36.6</v>
      </c>
      <c r="F16" s="192">
        <v>12.5</v>
      </c>
      <c r="G16" s="192">
        <v>11.2</v>
      </c>
      <c r="H16" s="192">
        <v>7.5</v>
      </c>
    </row>
    <row r="17" spans="1:9" x14ac:dyDescent="0.25">
      <c r="A17" s="191" t="s">
        <v>363</v>
      </c>
      <c r="B17" s="192">
        <v>6</v>
      </c>
      <c r="C17" s="192">
        <v>59</v>
      </c>
      <c r="D17" s="192">
        <v>41.2</v>
      </c>
      <c r="E17" s="192">
        <v>16</v>
      </c>
      <c r="F17" s="192">
        <v>16.899999999999999</v>
      </c>
      <c r="G17" s="192" t="s">
        <v>210</v>
      </c>
      <c r="H17" s="192" t="s">
        <v>210</v>
      </c>
    </row>
    <row r="18" spans="1:9" x14ac:dyDescent="0.25">
      <c r="A18" s="191" t="s">
        <v>364</v>
      </c>
      <c r="B18" s="192">
        <v>3.2</v>
      </c>
      <c r="C18" s="192">
        <v>16.3</v>
      </c>
      <c r="D18" s="192">
        <v>71.7</v>
      </c>
      <c r="E18" s="192" t="s">
        <v>210</v>
      </c>
      <c r="F18" s="192">
        <v>25.7</v>
      </c>
      <c r="G18" s="192" t="s">
        <v>210</v>
      </c>
      <c r="H18" s="192" t="s">
        <v>210</v>
      </c>
    </row>
    <row r="19" spans="1:9" x14ac:dyDescent="0.25">
      <c r="A19" s="23"/>
      <c r="B19" s="21"/>
      <c r="C19" s="21"/>
      <c r="D19" s="22"/>
      <c r="E19" s="22"/>
      <c r="F19" s="22"/>
      <c r="G19" s="22"/>
      <c r="H19" s="22"/>
    </row>
    <row r="20" spans="1:9" x14ac:dyDescent="0.25">
      <c r="A20" s="20" t="s">
        <v>273</v>
      </c>
      <c r="B20" s="21"/>
      <c r="C20" s="21"/>
      <c r="D20" s="22"/>
      <c r="E20" s="22"/>
      <c r="F20" s="22"/>
      <c r="G20" s="22"/>
      <c r="H20" s="22"/>
    </row>
    <row r="21" spans="1:9" x14ac:dyDescent="0.25">
      <c r="A21" s="23"/>
      <c r="B21" s="21"/>
      <c r="C21" s="21"/>
      <c r="D21" s="22"/>
      <c r="E21" s="22"/>
      <c r="F21" s="22"/>
      <c r="G21" s="22"/>
      <c r="H21" s="22"/>
    </row>
    <row r="22" spans="1:9" x14ac:dyDescent="0.25">
      <c r="A22" s="242"/>
      <c r="B22" s="233" t="s">
        <v>213</v>
      </c>
      <c r="C22" s="234" t="s">
        <v>214</v>
      </c>
      <c r="D22" s="234"/>
      <c r="E22" s="234"/>
      <c r="F22" s="234"/>
      <c r="G22" s="234"/>
      <c r="H22" s="234"/>
      <c r="I22" s="234"/>
    </row>
    <row r="23" spans="1:9" ht="37.5" x14ac:dyDescent="0.25">
      <c r="A23" s="242"/>
      <c r="B23" s="233"/>
      <c r="C23" s="165" t="s">
        <v>221</v>
      </c>
      <c r="D23" s="165" t="s">
        <v>222</v>
      </c>
      <c r="E23" s="165" t="s">
        <v>223</v>
      </c>
      <c r="F23" s="165" t="s">
        <v>224</v>
      </c>
      <c r="G23" s="165" t="s">
        <v>225</v>
      </c>
      <c r="H23" s="165" t="s">
        <v>227</v>
      </c>
      <c r="I23" s="165" t="s">
        <v>226</v>
      </c>
    </row>
    <row r="24" spans="1:9" x14ac:dyDescent="0.25">
      <c r="A24" s="188" t="s">
        <v>2</v>
      </c>
      <c r="B24" s="197"/>
      <c r="C24" s="197"/>
      <c r="D24" s="198"/>
      <c r="E24" s="198"/>
      <c r="F24" s="198"/>
      <c r="G24" s="198"/>
      <c r="H24" s="198"/>
      <c r="I24" s="198"/>
    </row>
    <row r="25" spans="1:9" x14ac:dyDescent="0.25">
      <c r="A25" s="191" t="s">
        <v>185</v>
      </c>
      <c r="B25" s="192">
        <v>8.5</v>
      </c>
      <c r="C25" s="192">
        <v>37.4</v>
      </c>
      <c r="D25" s="192">
        <v>7.8</v>
      </c>
      <c r="E25" s="192">
        <v>20.2</v>
      </c>
      <c r="F25" s="192">
        <v>4.5</v>
      </c>
      <c r="G25" s="192">
        <v>7.1</v>
      </c>
      <c r="H25" s="192">
        <v>7.4</v>
      </c>
      <c r="I25" s="192">
        <v>7.4</v>
      </c>
    </row>
    <row r="26" spans="1:9" x14ac:dyDescent="0.25">
      <c r="A26" s="191" t="s">
        <v>186</v>
      </c>
      <c r="B26" s="192">
        <v>5.3</v>
      </c>
      <c r="C26" s="192">
        <v>37.4</v>
      </c>
      <c r="D26" s="192">
        <v>7.6</v>
      </c>
      <c r="E26" s="192">
        <v>20.9</v>
      </c>
      <c r="F26" s="192">
        <v>8.3000000000000007</v>
      </c>
      <c r="G26" s="192">
        <v>5.0999999999999996</v>
      </c>
      <c r="H26" s="192">
        <v>7.6</v>
      </c>
      <c r="I26" s="192">
        <v>7.6</v>
      </c>
    </row>
    <row r="27" spans="1:9" x14ac:dyDescent="0.25">
      <c r="A27" s="191" t="s">
        <v>187</v>
      </c>
      <c r="B27" s="192">
        <v>2.7</v>
      </c>
      <c r="C27" s="192">
        <v>39.799999999999997</v>
      </c>
      <c r="D27" s="192">
        <v>15</v>
      </c>
      <c r="E27" s="192">
        <v>12</v>
      </c>
      <c r="F27" s="192">
        <v>6.4</v>
      </c>
      <c r="G27" s="192" t="s">
        <v>210</v>
      </c>
      <c r="H27" s="192">
        <v>7.8</v>
      </c>
      <c r="I27" s="192">
        <v>7.8</v>
      </c>
    </row>
    <row r="28" spans="1:9" x14ac:dyDescent="0.25">
      <c r="A28" s="193" t="s">
        <v>83</v>
      </c>
      <c r="B28" s="199"/>
      <c r="C28" s="199"/>
      <c r="D28" s="199"/>
      <c r="E28" s="199"/>
      <c r="F28" s="199"/>
      <c r="G28" s="199"/>
      <c r="H28" s="199"/>
      <c r="I28" s="199"/>
    </row>
    <row r="29" spans="1:9" x14ac:dyDescent="0.25">
      <c r="A29" s="191" t="s">
        <v>185</v>
      </c>
      <c r="B29" s="192">
        <v>14.3</v>
      </c>
      <c r="C29" s="192">
        <v>36.1</v>
      </c>
      <c r="D29" s="192">
        <v>2.7</v>
      </c>
      <c r="E29" s="192">
        <v>19.2</v>
      </c>
      <c r="F29" s="192" t="s">
        <v>210</v>
      </c>
      <c r="G29" s="192">
        <v>6.8</v>
      </c>
      <c r="H29" s="192">
        <v>7</v>
      </c>
      <c r="I29" s="192">
        <v>7</v>
      </c>
    </row>
    <row r="30" spans="1:9" x14ac:dyDescent="0.25">
      <c r="A30" s="191" t="s">
        <v>186</v>
      </c>
      <c r="B30" s="192">
        <v>8.4</v>
      </c>
      <c r="C30" s="192">
        <v>33.799999999999997</v>
      </c>
      <c r="D30" s="192">
        <v>3.8</v>
      </c>
      <c r="E30" s="192">
        <v>18.899999999999999</v>
      </c>
      <c r="F30" s="192">
        <v>4.8</v>
      </c>
      <c r="G30" s="192" t="s">
        <v>210</v>
      </c>
      <c r="H30" s="192">
        <v>7.4</v>
      </c>
      <c r="I30" s="192">
        <v>7.4</v>
      </c>
    </row>
    <row r="31" spans="1:9" x14ac:dyDescent="0.25">
      <c r="A31" s="191" t="s">
        <v>187</v>
      </c>
      <c r="B31" s="192">
        <v>3.9</v>
      </c>
      <c r="C31" s="192">
        <v>36.799999999999997</v>
      </c>
      <c r="D31" s="192" t="s">
        <v>210</v>
      </c>
      <c r="E31" s="192">
        <v>8.5</v>
      </c>
      <c r="F31" s="192" t="s">
        <v>210</v>
      </c>
      <c r="G31" s="192" t="s">
        <v>210</v>
      </c>
      <c r="H31" s="192">
        <v>7.7</v>
      </c>
      <c r="I31" s="192">
        <v>7.7</v>
      </c>
    </row>
    <row r="32" spans="1:9" x14ac:dyDescent="0.25">
      <c r="A32" s="195" t="s">
        <v>84</v>
      </c>
      <c r="B32" s="200"/>
      <c r="C32" s="200"/>
      <c r="D32" s="200"/>
      <c r="E32" s="200"/>
      <c r="F32" s="200"/>
      <c r="G32" s="200"/>
      <c r="H32" s="200"/>
      <c r="I32" s="200"/>
    </row>
    <row r="33" spans="1:9" x14ac:dyDescent="0.25">
      <c r="A33" s="191" t="s">
        <v>185</v>
      </c>
      <c r="B33" s="192">
        <v>2.7</v>
      </c>
      <c r="C33" s="192">
        <v>44.6</v>
      </c>
      <c r="D33" s="192">
        <v>35.700000000000003</v>
      </c>
      <c r="E33" s="192">
        <v>25.5</v>
      </c>
      <c r="F33" s="192">
        <v>22.6</v>
      </c>
      <c r="G33" s="192" t="s">
        <v>210</v>
      </c>
      <c r="H33" s="192" t="s">
        <v>210</v>
      </c>
      <c r="I33" s="192">
        <v>7.8</v>
      </c>
    </row>
    <row r="34" spans="1:9" x14ac:dyDescent="0.25">
      <c r="A34" s="191" t="s">
        <v>186</v>
      </c>
      <c r="B34" s="192">
        <v>2.2000000000000002</v>
      </c>
      <c r="C34" s="192">
        <v>53.3</v>
      </c>
      <c r="D34" s="192">
        <v>24.7</v>
      </c>
      <c r="E34" s="192">
        <v>29.9</v>
      </c>
      <c r="F34" s="192">
        <v>23.9</v>
      </c>
      <c r="G34" s="192" t="s">
        <v>210</v>
      </c>
      <c r="H34" s="192" t="s">
        <v>210</v>
      </c>
      <c r="I34" s="192">
        <v>7.9</v>
      </c>
    </row>
    <row r="35" spans="1:9" x14ac:dyDescent="0.25">
      <c r="A35" s="191" t="s">
        <v>187</v>
      </c>
      <c r="B35" s="192">
        <v>1.5</v>
      </c>
      <c r="C35" s="192">
        <v>47.5</v>
      </c>
      <c r="D35" s="192">
        <v>43.7</v>
      </c>
      <c r="E35" s="192">
        <v>21.3</v>
      </c>
      <c r="F35" s="192">
        <v>21.4</v>
      </c>
      <c r="G35" s="192">
        <v>11</v>
      </c>
      <c r="H35" s="192" t="s">
        <v>210</v>
      </c>
      <c r="I35" s="192" t="s">
        <v>210</v>
      </c>
    </row>
    <row r="36" spans="1:9" x14ac:dyDescent="0.25">
      <c r="A36" s="241" t="s">
        <v>252</v>
      </c>
      <c r="B36" s="241"/>
      <c r="C36" s="241"/>
      <c r="D36" s="241"/>
      <c r="E36" s="241"/>
      <c r="F36" s="241"/>
      <c r="G36" s="241"/>
      <c r="H36" s="241"/>
      <c r="I36" s="241"/>
    </row>
    <row r="37" spans="1:9" x14ac:dyDescent="0.25">
      <c r="A37" s="239" t="s">
        <v>274</v>
      </c>
      <c r="B37" s="239"/>
      <c r="C37" s="239"/>
      <c r="D37" s="239"/>
      <c r="E37" s="239"/>
      <c r="F37" s="239"/>
      <c r="G37" s="239"/>
      <c r="H37" s="239"/>
      <c r="I37" s="239"/>
    </row>
    <row r="39" spans="1:9" x14ac:dyDescent="0.25">
      <c r="A39" s="240" t="s">
        <v>275</v>
      </c>
      <c r="B39" s="240"/>
      <c r="C39" s="240"/>
      <c r="D39" s="240"/>
      <c r="E39" s="240"/>
      <c r="F39" s="240"/>
      <c r="G39" s="240"/>
      <c r="H39" s="240"/>
      <c r="I39" s="240"/>
    </row>
    <row r="40" spans="1:9" x14ac:dyDescent="0.25">
      <c r="A40" s="16" t="s">
        <v>240</v>
      </c>
    </row>
    <row r="41" spans="1:9" x14ac:dyDescent="0.25">
      <c r="A41" s="6" t="s">
        <v>243</v>
      </c>
    </row>
    <row r="47" spans="1:9" x14ac:dyDescent="0.25">
      <c r="A47" s="20" t="s">
        <v>212</v>
      </c>
    </row>
    <row r="48" spans="1:9" ht="16" x14ac:dyDescent="0.25">
      <c r="A48" s="24"/>
      <c r="B48" s="24"/>
      <c r="C48" s="24"/>
      <c r="D48" s="24"/>
      <c r="E48" s="24"/>
      <c r="F48" s="24"/>
      <c r="G48" s="24"/>
      <c r="H48" s="24"/>
      <c r="I48" s="24"/>
    </row>
    <row r="49" spans="1:9" ht="21" customHeight="1" x14ac:dyDescent="0.25">
      <c r="A49" s="242"/>
      <c r="B49" s="233" t="s">
        <v>278</v>
      </c>
      <c r="C49" s="234" t="s">
        <v>276</v>
      </c>
      <c r="D49" s="234"/>
      <c r="E49" s="234"/>
      <c r="F49" s="233" t="s">
        <v>279</v>
      </c>
      <c r="G49" s="234" t="s">
        <v>277</v>
      </c>
      <c r="H49" s="234"/>
      <c r="I49" s="234"/>
    </row>
    <row r="50" spans="1:9" ht="38.5" customHeight="1" x14ac:dyDescent="0.25">
      <c r="A50" s="242"/>
      <c r="B50" s="233"/>
      <c r="C50" s="165" t="s">
        <v>207</v>
      </c>
      <c r="D50" s="165" t="s">
        <v>208</v>
      </c>
      <c r="E50" s="165" t="s">
        <v>209</v>
      </c>
      <c r="F50" s="233"/>
      <c r="G50" s="165" t="s">
        <v>207</v>
      </c>
      <c r="H50" s="165" t="s">
        <v>208</v>
      </c>
      <c r="I50" s="165" t="s">
        <v>209</v>
      </c>
    </row>
    <row r="51" spans="1:9" x14ac:dyDescent="0.25">
      <c r="A51" s="191" t="s">
        <v>211</v>
      </c>
      <c r="B51" s="192">
        <v>4.4000000000000004</v>
      </c>
      <c r="C51" s="192">
        <v>71.2</v>
      </c>
      <c r="D51" s="192">
        <v>24</v>
      </c>
      <c r="E51" s="192">
        <v>26.5</v>
      </c>
      <c r="F51" s="192">
        <v>2.9</v>
      </c>
      <c r="G51" s="192">
        <v>71.2</v>
      </c>
      <c r="H51" s="192" t="s">
        <v>210</v>
      </c>
      <c r="I51" s="192">
        <v>32.799999999999997</v>
      </c>
    </row>
    <row r="52" spans="1:9" x14ac:dyDescent="0.25">
      <c r="A52" s="241" t="s">
        <v>252</v>
      </c>
      <c r="B52" s="241"/>
      <c r="C52" s="241"/>
      <c r="D52" s="241"/>
      <c r="E52" s="241"/>
      <c r="F52" s="241"/>
      <c r="G52" s="241"/>
      <c r="H52" s="241"/>
      <c r="I52" s="241"/>
    </row>
    <row r="53" spans="1:9" x14ac:dyDescent="0.25">
      <c r="A53" s="239" t="s">
        <v>274</v>
      </c>
      <c r="B53" s="239"/>
      <c r="C53" s="239"/>
      <c r="D53" s="239"/>
      <c r="E53" s="239"/>
      <c r="F53" s="239"/>
      <c r="G53" s="239"/>
      <c r="H53" s="239"/>
      <c r="I53" s="239"/>
    </row>
    <row r="54" spans="1:9" x14ac:dyDescent="0.25">
      <c r="A54" s="240" t="s">
        <v>280</v>
      </c>
      <c r="B54" s="240"/>
      <c r="C54" s="240"/>
      <c r="D54" s="240"/>
      <c r="E54" s="240"/>
      <c r="F54" s="240"/>
      <c r="G54" s="240"/>
      <c r="H54" s="240"/>
      <c r="I54" s="240"/>
    </row>
    <row r="55" spans="1:9" x14ac:dyDescent="0.25">
      <c r="A55" s="243"/>
      <c r="B55" s="243"/>
      <c r="C55" s="243"/>
      <c r="D55" s="243"/>
      <c r="E55" s="243"/>
      <c r="F55" s="243"/>
      <c r="G55" s="243"/>
      <c r="H55" s="243"/>
      <c r="I55" s="243"/>
    </row>
    <row r="56" spans="1:9" x14ac:dyDescent="0.25">
      <c r="A56" s="240" t="s">
        <v>281</v>
      </c>
      <c r="B56" s="240"/>
      <c r="C56" s="240"/>
      <c r="D56" s="240"/>
      <c r="E56" s="240"/>
      <c r="F56" s="240"/>
      <c r="G56" s="240"/>
      <c r="H56" s="240"/>
      <c r="I56" s="240"/>
    </row>
    <row r="57" spans="1:9" x14ac:dyDescent="0.25">
      <c r="A57" s="16" t="s">
        <v>240</v>
      </c>
    </row>
    <row r="58" spans="1:9" x14ac:dyDescent="0.25">
      <c r="A58" s="6" t="s">
        <v>243</v>
      </c>
    </row>
  </sheetData>
  <mergeCells count="19">
    <mergeCell ref="A54:I54"/>
    <mergeCell ref="A55:I55"/>
    <mergeCell ref="A56:I56"/>
    <mergeCell ref="A49:A50"/>
    <mergeCell ref="B49:B50"/>
    <mergeCell ref="F49:F50"/>
    <mergeCell ref="G49:I49"/>
    <mergeCell ref="C49:E49"/>
    <mergeCell ref="A37:I37"/>
    <mergeCell ref="A39:I39"/>
    <mergeCell ref="C5:H5"/>
    <mergeCell ref="A52:I52"/>
    <mergeCell ref="A53:I53"/>
    <mergeCell ref="A36:I36"/>
    <mergeCell ref="A22:A23"/>
    <mergeCell ref="B22:B23"/>
    <mergeCell ref="C22:I22"/>
    <mergeCell ref="A5:A6"/>
    <mergeCell ref="B5:B6"/>
  </mergeCells>
  <pageMargins left="0.7" right="0.7" top="0.75" bottom="0.75" header="0.3" footer="0.3"/>
  <pageSetup paperSize="9"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27</vt:i4>
      </vt:variant>
    </vt:vector>
  </HeadingPairs>
  <TitlesOfParts>
    <vt:vector size="27" baseType="lpstr">
      <vt:lpstr>Figure 1</vt:lpstr>
      <vt:lpstr>Figure 1.1 web</vt:lpstr>
      <vt:lpstr>Figure 2</vt:lpstr>
      <vt:lpstr>Figure 3</vt:lpstr>
      <vt:lpstr>Figure 4</vt:lpstr>
      <vt:lpstr>Figure 5</vt:lpstr>
      <vt:lpstr>Figure 6</vt:lpstr>
      <vt:lpstr>Figure 6.1 web</vt:lpstr>
      <vt:lpstr>Figure 7 web</vt:lpstr>
      <vt:lpstr>Figure 8</vt:lpstr>
      <vt:lpstr>Figure 9</vt:lpstr>
      <vt:lpstr>Figure 10</vt:lpstr>
      <vt:lpstr>Figure 10.1 web</vt:lpstr>
      <vt:lpstr>Figure 11</vt:lpstr>
      <vt:lpstr>Figure 11.1 web</vt:lpstr>
      <vt:lpstr>Figure 12</vt:lpstr>
      <vt:lpstr>Figure 12.1 web</vt:lpstr>
      <vt:lpstr>Figure 12.2 web</vt:lpstr>
      <vt:lpstr>Figures 13</vt:lpstr>
      <vt:lpstr>Figure 14</vt:lpstr>
      <vt:lpstr>Figure 15</vt:lpstr>
      <vt:lpstr>Figure 15.1 web</vt:lpstr>
      <vt:lpstr>Figure 15.2 web</vt:lpstr>
      <vt:lpstr>Figure 16</vt:lpstr>
      <vt:lpstr>Figure 17</vt:lpstr>
      <vt:lpstr>Figure 18 web</vt:lpstr>
      <vt:lpstr>Figure 19 web</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DEPP B3</dc:creator>
  <cp:lastModifiedBy>CAILLET, Julie (MIPROF)</cp:lastModifiedBy>
  <cp:lastPrinted>2025-12-16T09:56:03Z</cp:lastPrinted>
  <dcterms:created xsi:type="dcterms:W3CDTF">2024-07-25T10:02:09Z</dcterms:created>
  <dcterms:modified xsi:type="dcterms:W3CDTF">2026-01-28T14:21:24Z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2025-12-07T21:11:56Z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5f1ca70d-e10b-401f-a6d0-ec72ebee22cf</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