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328E351-FAC2-422F-945D-52D13C8099FA}" xr6:coauthVersionLast="47" xr6:coauthVersionMax="47" xr10:uidLastSave="{00000000-0000-0000-0000-000000000000}"/>
  <bookViews>
    <workbookView xWindow="-110" yWindow="-110" windowWidth="19420" windowHeight="11620" xr2:uid="{00000000-000D-0000-FFFF-FFFF00000000}"/>
  </bookViews>
  <sheets>
    <sheet name="Sources" sheetId="5" r:id="rId1"/>
    <sheet name="Féminicides - DAV" sheetId="1" r:id="rId2"/>
    <sheet name="Victimation - VRS, SSMSI" sheetId="7" r:id="rId3"/>
    <sheet name="Base des victimes - SSMSI" sheetId="3" r:id="rId4"/>
    <sheet name="Affaires traitées - SSER"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8" i="2" l="1"/>
  <c r="N89" i="2"/>
  <c r="N87" i="2"/>
  <c r="N84" i="2"/>
  <c r="K88" i="2"/>
  <c r="K89" i="2"/>
  <c r="K90" i="2"/>
  <c r="K91" i="2"/>
  <c r="K87" i="2"/>
  <c r="K84" i="2"/>
  <c r="H88" i="2"/>
  <c r="H89" i="2"/>
  <c r="H90" i="2"/>
  <c r="H91" i="2"/>
  <c r="H87" i="2"/>
  <c r="H84" i="2"/>
  <c r="E88" i="2"/>
  <c r="E89" i="2"/>
  <c r="E87" i="2"/>
  <c r="N54" i="2"/>
  <c r="N53" i="2"/>
  <c r="N49" i="2"/>
  <c r="N50" i="2"/>
  <c r="N48" i="2"/>
  <c r="K52" i="2"/>
  <c r="K53" i="2"/>
  <c r="K54" i="2"/>
  <c r="K49" i="2"/>
  <c r="K50" i="2"/>
  <c r="K51" i="2"/>
  <c r="K48" i="2"/>
  <c r="H53" i="2"/>
  <c r="H49" i="2"/>
  <c r="H50" i="2"/>
  <c r="H51" i="2"/>
  <c r="H48" i="2"/>
  <c r="E54" i="2"/>
  <c r="E49" i="2"/>
  <c r="E50" i="2"/>
  <c r="E51" i="2"/>
  <c r="E48" i="2"/>
</calcChain>
</file>

<file path=xl/sharedStrings.xml><?xml version="1.0" encoding="utf-8"?>
<sst xmlns="http://schemas.openxmlformats.org/spreadsheetml/2006/main" count="503" uniqueCount="162">
  <si>
    <t>Victimes femmes</t>
  </si>
  <si>
    <t>Victimes hommes</t>
  </si>
  <si>
    <t>Victimes enfants</t>
  </si>
  <si>
    <t>Dont enfants tué/es en même temps que l'autre parent</t>
  </si>
  <si>
    <t>Dont enfants tué/es dans le cadre de violences au sein du couple sans que l'autre parent ne soit tué/e</t>
  </si>
  <si>
    <t>Victimes "collatérales" hors enfants mineur/es du couple</t>
  </si>
  <si>
    <t>Homicides de "rivaux"</t>
  </si>
  <si>
    <t>Tentatives de féminicides ou homicides</t>
  </si>
  <si>
    <t>-</t>
  </si>
  <si>
    <t>Total victimes</t>
  </si>
  <si>
    <t>Total décès</t>
  </si>
  <si>
    <t>% de femmes parmi les victimes</t>
  </si>
  <si>
    <t>Viols</t>
  </si>
  <si>
    <t>DELITS</t>
  </si>
  <si>
    <t>Agressions sexuelles</t>
  </si>
  <si>
    <t>TOTAL</t>
  </si>
  <si>
    <t>Mis en cause</t>
  </si>
  <si>
    <t>Meurtre ou empoisonnement</t>
  </si>
  <si>
    <t>Torture ou acte de barbarie</t>
  </si>
  <si>
    <t>nc</t>
  </si>
  <si>
    <t>Violences sexuelles</t>
  </si>
  <si>
    <t>Menaces</t>
  </si>
  <si>
    <t>&lt;5</t>
  </si>
  <si>
    <t>Suicide des auteurs</t>
  </si>
  <si>
    <t>Champ : France (dont COM)</t>
  </si>
  <si>
    <t>Dont victimes femmes</t>
  </si>
  <si>
    <t>Dont victimes hommes</t>
  </si>
  <si>
    <t>Champ : France</t>
  </si>
  <si>
    <t>En % de la population</t>
  </si>
  <si>
    <t>Femmes</t>
  </si>
  <si>
    <t>Hommes</t>
  </si>
  <si>
    <t>Harcèlement</t>
  </si>
  <si>
    <t>Victimes total</t>
  </si>
  <si>
    <t>Non-respect d'une ordonnance de protection</t>
  </si>
  <si>
    <r>
      <t>Figure 1.</t>
    </r>
    <r>
      <rPr>
        <sz val="10"/>
        <color theme="1"/>
        <rFont val="Marianne"/>
      </rPr>
      <t xml:space="preserve"> Nombre de victimes de (tentatives de) féminicides ou d’homicides liés aux violences au sein du couple et au suicide des auteurs, 2006-2023</t>
    </r>
  </si>
  <si>
    <t>Administration de substances nuisibles</t>
  </si>
  <si>
    <t>dont appels téléphoniques ou messages malveillants</t>
  </si>
  <si>
    <t>Atteintes à l'intimité ou à la vie privée</t>
  </si>
  <si>
    <t>Injures, diffamations</t>
  </si>
  <si>
    <t>9 983</t>
  </si>
  <si>
    <t>9 956</t>
  </si>
  <si>
    <t>260 728</t>
  </si>
  <si>
    <t>1 728</t>
  </si>
  <si>
    <t>173 091</t>
  </si>
  <si>
    <t>5 432</t>
  </si>
  <si>
    <t>167 490</t>
  </si>
  <si>
    <t>33 812</t>
  </si>
  <si>
    <t>45 458</t>
  </si>
  <si>
    <t>12 051</t>
  </si>
  <si>
    <t>3 347</t>
  </si>
  <si>
    <t>2 679</t>
  </si>
  <si>
    <t>270 711</t>
  </si>
  <si>
    <t>Harcèlement sexuel ou voyeurisme</t>
  </si>
  <si>
    <t>Exploitation sexuelle</t>
  </si>
  <si>
    <t>Source : Service statistique ministériel de la sécurité intérieure (SSMSI) – Base des victimes de crimes et délits 2016-2023</t>
  </si>
  <si>
    <t>dont sur victime mineure</t>
  </si>
  <si>
    <t>Atteintes sexuelles</t>
  </si>
  <si>
    <t>Ensemble</t>
  </si>
  <si>
    <t>Poursuites</t>
  </si>
  <si>
    <t>Affaires classées sans suite</t>
  </si>
  <si>
    <t>Compositions pénales acceptées et exécutées</t>
  </si>
  <si>
    <t>Total</t>
  </si>
  <si>
    <t>Lecture : en 2023, 96 femmes ont été victimes d'un féminicide au sein du couple</t>
  </si>
  <si>
    <t>Nombre de victimes sur un an</t>
  </si>
  <si>
    <t>Au moins une situation de harcèlement sexuel</t>
  </si>
  <si>
    <t>Au moins une situation d'exhibition sexuelle</t>
  </si>
  <si>
    <t>Au moins un envoi d'images à caractère sexuel et non sollicitées</t>
  </si>
  <si>
    <t>AU MOINS UNE VIOLENCE SEXUELLE</t>
  </si>
  <si>
    <t>Source : Enquête "Vécu et ressenti en matière de sécurité" (VRS) - SSMSI - 2023</t>
  </si>
  <si>
    <t>Champ : Personnes âgées de 18 ans et plus vivant en ménage ordinaire en France hexagonale, Martinique, Guadeloupe ou à La Réunion</t>
  </si>
  <si>
    <t>Lecture : 1 033 000 femmes ont déclaré avoir été victimes d'au moins une situation de harcèlement sexuel en 2022</t>
  </si>
  <si>
    <t>En ‰ de la population</t>
  </si>
  <si>
    <t>Au moins un viol</t>
  </si>
  <si>
    <t>Au moins une tentative de viol</t>
  </si>
  <si>
    <t>Au moins une agression sexuelle</t>
  </si>
  <si>
    <t>SD</t>
  </si>
  <si>
    <t>Lecture : 8,5 ‰ des femmes âgées de 18 ans et plus ont déclaré avoir été victimes d'au moins une situation de viol, tentative de viol ou agression sexuelle en 2022</t>
  </si>
  <si>
    <t>Violences physiques</t>
  </si>
  <si>
    <t>Violences verbales ou psychologiques</t>
  </si>
  <si>
    <t>AU MOINS UN TYPE DE VIOLENCES AU SEIN DU COUPLE</t>
  </si>
  <si>
    <t>SD : sous le seuil de diffusion</t>
  </si>
  <si>
    <t>Lecture : 373 000 femmes âgées de 18 ans et plus ont déclaré avoir été victimes d'au moins un type de violences au sein du couple en 2022</t>
  </si>
  <si>
    <t>CRIMES (hors féminicides et homicides)</t>
  </si>
  <si>
    <t>Viols ou tentatives de viol</t>
  </si>
  <si>
    <t>Violences volontaires, avec ou sans incapacité totale de travail (ITT)</t>
  </si>
  <si>
    <t>dont avec ITT &gt; 8 jours</t>
  </si>
  <si>
    <t>dont sans ITT ou avec ITT &lt; 8 jours</t>
  </si>
  <si>
    <t>Agressions ou atteintes sexuelles</t>
  </si>
  <si>
    <r>
      <t xml:space="preserve">Figure 9. </t>
    </r>
    <r>
      <rPr>
        <sz val="10"/>
        <color theme="1"/>
        <rFont val="Marianne"/>
      </rPr>
      <t>Nombre de victimes des crimes et délits au sein du couple enregistrées par les services de police et de gendarmerie et part des femmes parmi les victimes, 2016-2023</t>
    </r>
    <r>
      <rPr>
        <sz val="8"/>
        <rFont val="Times New Roman"/>
        <family val="1"/>
      </rPr>
      <t> </t>
    </r>
  </si>
  <si>
    <t>Champ pour l'année 2023 : Personnes physiques âgées de 15 ans et plus - France</t>
  </si>
  <si>
    <t>Champ pour les année 2016-2022 : Personnes physiques âgées de 18 ans et plus - France</t>
  </si>
  <si>
    <t>Source : Etudes nationales sur les morts violentes au sein du couple, années 2006 à 2023, Délégation aux victimes (DAV), ministère de l’Intérieur</t>
  </si>
  <si>
    <t>Agressions (ou atteintes sexuelles)</t>
  </si>
  <si>
    <t>Délits</t>
  </si>
  <si>
    <t>Contraventions</t>
  </si>
  <si>
    <t>dont par une personne abusant de l'autorité que lui confère sa fonction</t>
  </si>
  <si>
    <t>dont sur un ou une mineure de 15 ans</t>
  </si>
  <si>
    <t>dont sur une personne vulnérable ou en situation de précarité économique ou sociale</t>
  </si>
  <si>
    <t>dont en réunion</t>
  </si>
  <si>
    <t>dont dans un moyen de transport collectif de voyageurs et voyageuses</t>
  </si>
  <si>
    <t>dont dans un accès à un moyen de transport collectif de voyageurs et voyageuses</t>
  </si>
  <si>
    <t>dont en raison de l'orientation sexuelle de la victime</t>
  </si>
  <si>
    <t>dont récidive</t>
  </si>
  <si>
    <t>Victimes âgées de moins de 15 ans</t>
  </si>
  <si>
    <t>Victimes âgées de plus de 18 ans</t>
  </si>
  <si>
    <t>Victimes âgées de 15 à 17 ans</t>
  </si>
  <si>
    <t>Harcèlement sexuel</t>
  </si>
  <si>
    <t>Femmes victimes</t>
  </si>
  <si>
    <t>Hommes victimes</t>
  </si>
  <si>
    <t>dont au sein du couple</t>
  </si>
  <si>
    <t>dont intrafamilial (hors au sein du couple)</t>
  </si>
  <si>
    <r>
      <t>Figure 2.</t>
    </r>
    <r>
      <rPr>
        <sz val="10"/>
        <color theme="1"/>
        <rFont val="Marianne"/>
      </rPr>
      <t xml:space="preserve"> Effectifs et proportions de personnes âgées de 18 ans et plus victimes de harcèlement sexuel, exhibition sexuelle et/ou envoi d'images à caractère sexuel et non sollicitées en 2022</t>
    </r>
  </si>
  <si>
    <r>
      <t>Figure 3.</t>
    </r>
    <r>
      <rPr>
        <sz val="10"/>
        <color theme="1"/>
        <rFont val="Marianne"/>
      </rPr>
      <t xml:space="preserve"> Effectifs et proportions de personnes âgées de 18 ans et plus victimes de viol, tentative de viol et/ou agression sexuelle en 2022</t>
    </r>
  </si>
  <si>
    <r>
      <t>Figure 4.</t>
    </r>
    <r>
      <rPr>
        <sz val="10"/>
        <color theme="1"/>
        <rFont val="Marianne"/>
      </rPr>
      <t xml:space="preserve"> Effectifs et proportions de personnes âgées de 18 ans et plus victimes de violences au sein du couple en 2022</t>
    </r>
  </si>
  <si>
    <r>
      <t xml:space="preserve">Figure 5. </t>
    </r>
    <r>
      <rPr>
        <sz val="10"/>
        <color theme="1"/>
        <rFont val="Marianne"/>
      </rPr>
      <t>Nombre d'infractions pour outrages sexistes et sexuels enregistrées par les services de police et de gendarmerie, 2018-2023</t>
    </r>
  </si>
  <si>
    <r>
      <t xml:space="preserve">Figure 6. </t>
    </r>
    <r>
      <rPr>
        <sz val="10"/>
        <color theme="1"/>
        <rFont val="Marianne"/>
      </rPr>
      <t>Nombre de victimes de viols, tentatives de viols, agressions sexuelles, atteintes sexuelles et harcèlement sexuel enregistrées par les services de police et de gendarmerie, 2016-2023</t>
    </r>
  </si>
  <si>
    <r>
      <t xml:space="preserve">Figure 7. </t>
    </r>
    <r>
      <rPr>
        <sz val="10"/>
        <color theme="1"/>
        <rFont val="Marianne"/>
      </rPr>
      <t>Nombre de victimes de violences sexuelles (viols et tentatives, agressions et atteintes sexuelles, harcèlement sexuel, voyeurisme, outrages sexistes et sexuels délictuels, exhibition sexuelle, exploitation sexuelle) enregistrées par les services de police et de gendarmerie, 2016-2023</t>
    </r>
  </si>
  <si>
    <t>Viols et tenatives de viol</t>
  </si>
  <si>
    <t>Agressions sexuelles ou atteintes sexuelles</t>
  </si>
  <si>
    <t>Harcèlement sexuel, voyeurisme, outrages sexistes et sexistes délictuels, exhibition sexuelle</t>
  </si>
  <si>
    <t>Mis en cause total</t>
  </si>
  <si>
    <t>% d'hommes parmi les mis en cause</t>
  </si>
  <si>
    <r>
      <t xml:space="preserve">Figure 8. </t>
    </r>
    <r>
      <rPr>
        <sz val="10"/>
        <color theme="1"/>
        <rFont val="Marianne"/>
      </rPr>
      <t>Nombre de mis en cause pour violences sexuelles enregistrés par les services de police et de gendarmerie, 2016-2023</t>
    </r>
  </si>
  <si>
    <t>Lecture : en 2023, 60 831 mis en cause pour violences sexuelles ont été enregistrés par les forces de sécurité intérieure</t>
  </si>
  <si>
    <t>Lecture : en 2023, 10 391 victimes de violences sexuelles au sein du couple ont été enregistrées par les forces de sécurité intérieure</t>
  </si>
  <si>
    <t>Lecture : en 2023, 42 590 victimes de viols ou tentatives de viol ont été enregistrées par les forces de sécurité intérieure. Parmi elles, 37 693 étaient des femmes</t>
  </si>
  <si>
    <t>Lecture : en 2023, 3 405 infractions pour outrages sexistes et sexuels ont été enregistrées par les forces de sécurité intérieure. Parmi elles, 2 671 étaient des contraventions</t>
  </si>
  <si>
    <t>Lecture : en 2023, 270 711 victimes de violences au sein du couple ont été enregistrées par les forces de sécurité intérieure. Parmi elles, 85 % étaient des femmes</t>
  </si>
  <si>
    <t>Outrages sexistes et sexuels</t>
  </si>
  <si>
    <t>Exhibition sexuelle</t>
  </si>
  <si>
    <t>Atteintes à la vie privée</t>
  </si>
  <si>
    <t>Mariages forcés</t>
  </si>
  <si>
    <t>Hommes mis en cause</t>
  </si>
  <si>
    <t>Femmes mises en cause</t>
  </si>
  <si>
    <t>Affaires non poursuivables</t>
  </si>
  <si>
    <t>Inopportunités des poursuites</t>
  </si>
  <si>
    <t>Procédures alternatives réussies</t>
  </si>
  <si>
    <t>Total condamnations</t>
  </si>
  <si>
    <t>Condamnations concernant des hommes</t>
  </si>
  <si>
    <t>Condamnations concernant des femmes</t>
  </si>
  <si>
    <t>Violences au sein du couple</t>
  </si>
  <si>
    <t>Violences et administration de substances nuisibles ayant entraîné la mort ou une mutilation ou infirmité permanente</t>
  </si>
  <si>
    <t>Violences et administration de substances nuisibles avec ou sans ITT</t>
  </si>
  <si>
    <t>Source : ministère de la Justice, SG, SSER, fichier statistique Cassiopée. Données provisoires</t>
  </si>
  <si>
    <t>nc : non communiqué en raison du secret statistique. &lt;5 : effectif non nul et inférieur à 5, non communiqué en raison du secret statistique</t>
  </si>
  <si>
    <r>
      <rPr>
        <b/>
        <sz val="9"/>
        <color theme="1"/>
        <rFont val="Marianne"/>
      </rPr>
      <t>Figure 11.</t>
    </r>
    <r>
      <rPr>
        <sz val="9"/>
        <color theme="1"/>
        <rFont val="Marianne"/>
      </rPr>
      <t xml:space="preserve"> Les mis en cause pour violences sexuelles (hors au sein du couple) dont l'affaire a été classée sans suite en 2023</t>
    </r>
  </si>
  <si>
    <t>Lecture : en 2023, 19 996 mis en cause pour viols ont vu leur affaire classée sans suite car non poursuivable. Parmi eux, 19 047 étaient des hommes</t>
  </si>
  <si>
    <t>Lecture : en 2023, les parquets des tribunaux judiciaires ont traité 33 307 mis en cause pour lesquels la nature de l'affaire ou l'infraction relevait du viol</t>
  </si>
  <si>
    <r>
      <t xml:space="preserve">Figure 10. </t>
    </r>
    <r>
      <rPr>
        <sz val="9"/>
        <color theme="1"/>
        <rFont val="Marianne"/>
      </rPr>
      <t>Les mis en cause pour violences sexuelles (hors au sein du couple) et les orientations des affaires en 2023</t>
    </r>
  </si>
  <si>
    <t>Source : ministère de la Justice, SG, SSER, fichier statistique du Casier judiciaire national des personnes physiques. Les données 2023 sont provisoires. Les données 2022 sont semi-définitives</t>
  </si>
  <si>
    <r>
      <t xml:space="preserve">Figure 12. </t>
    </r>
    <r>
      <rPr>
        <sz val="9"/>
        <color theme="1"/>
        <rFont val="Marianne"/>
      </rPr>
      <t>Les condamnations définitives pour violences sexuelles selon l'infraction principale, 2020-2023</t>
    </r>
  </si>
  <si>
    <t>Les données de chaque ligne ne peuvent être additionnées</t>
  </si>
  <si>
    <r>
      <t xml:space="preserve">Figure 13. </t>
    </r>
    <r>
      <rPr>
        <sz val="9"/>
        <color theme="1"/>
        <rFont val="Marianne"/>
      </rPr>
      <t>Les mis en cause pour violences au sein du couple et les orientations des affaires en 2023</t>
    </r>
  </si>
  <si>
    <t>Lecture : en 2023, les parquets des tribunaux judiciaires ont traité 130 294 mis en cause pour lesquels la nature de l'affaire ou l'infraction relevait des violences au sein du couple</t>
  </si>
  <si>
    <r>
      <rPr>
        <b/>
        <sz val="9"/>
        <color theme="1"/>
        <rFont val="Marianne"/>
      </rPr>
      <t>Figure 14.</t>
    </r>
    <r>
      <rPr>
        <sz val="9"/>
        <color theme="1"/>
        <rFont val="Marianne"/>
      </rPr>
      <t xml:space="preserve"> Les mis en cause pour violences au sein du couple dont l'affaire a été classée sans suite en 2023</t>
    </r>
  </si>
  <si>
    <t>Lecture : en 2023, 38 830 mis en cause pour violences au sein du couple ont vu leur affaire classée sans suite car non poursuivable. Parmi eux, 33 754 étaient des hommes</t>
  </si>
  <si>
    <r>
      <t xml:space="preserve">Figure 15. </t>
    </r>
    <r>
      <rPr>
        <sz val="9"/>
        <color theme="1"/>
        <rFont val="Marianne"/>
      </rPr>
      <t>Les condamnations définitives pour violences au sein du couple selon l'infraction principale, 2020-2023</t>
    </r>
  </si>
  <si>
    <r>
      <rPr>
        <b/>
        <sz val="9"/>
        <color theme="1"/>
        <rFont val="Marianne"/>
      </rPr>
      <t>Les données présentées dans ce fichier sont issues de :</t>
    </r>
    <r>
      <rPr>
        <sz val="9"/>
        <color theme="1"/>
        <rFont val="Marianne"/>
      </rPr>
      <t xml:space="preserve">
L'étude nationale sur les morts violentes au sein du couple (ministère de l'Intérieur, DAV) - 2023
L’enquête « Vécu et Ressenti en matière de Sécurité » (SSMSI) – 2023
La base des victimes des crimes et délits enregistrés par la police et la gendarmerie (ministère de l’Intérieur, SSMSI) – 2023
Les statistiques pénales et civiles du ministère de la Justice (SSER) – 2023
</t>
    </r>
  </si>
  <si>
    <t>Source : Service statistique ministériel de la sécurité intérieure (SSMSI) – Bases statistiques des infractions enregistrées ou élucidées par la police et la gendarmerie entre 2018 et 2023</t>
  </si>
  <si>
    <t>Source : Service statistique ministériel de la sécurité intérieure (SSMSI) – Bases des victimes de crimes et délits 2016-2023</t>
  </si>
  <si>
    <t>Lecture : en 2023, 1 117 condamnations pour viol ont été inscrites au Casier judiciaire national</t>
  </si>
  <si>
    <t>Lecture : en 2023, 151 condamnations pour viol au sein du couple ont été inscrites au Casier judiciaire 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</si>
</sst>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0.0"/>
  </numFmts>
  <fonts count="54" x14ac:knownFonts="1">
    <font>
      <sz val="11"/>
      <color theme="1"/>
      <name val="Calibri"/>
      <family val="2"/>
      <scheme val="minor"/>
    </font>
    <font>
      <b/>
      <sz val="9"/>
      <color theme="1"/>
      <name val="Marianne"/>
    </font>
    <font>
      <sz val="9"/>
      <color theme="1"/>
      <name val="Marianne"/>
    </font>
    <font>
      <sz val="11"/>
      <color theme="1"/>
      <name val="Marianne"/>
    </font>
    <font>
      <sz val="10"/>
      <color theme="1"/>
      <name val="Marianne"/>
    </font>
    <font>
      <b/>
      <sz val="10"/>
      <color theme="1"/>
      <name val="Marianne"/>
    </font>
    <font>
      <i/>
      <sz val="8"/>
      <color theme="1"/>
      <name val="Marianne"/>
    </font>
    <font>
      <sz val="8"/>
      <color theme="1"/>
      <name val="Marianne"/>
    </font>
    <font>
      <sz val="8"/>
      <name val="Times New Roman"/>
      <family val="1"/>
    </font>
    <font>
      <b/>
      <sz val="9"/>
      <color rgb="FFFFFFFF"/>
      <name val="Marianne"/>
    </font>
    <font>
      <sz val="9"/>
      <color rgb="FF000000"/>
      <name val="Marianne"/>
    </font>
    <font>
      <i/>
      <sz val="9"/>
      <color theme="1"/>
      <name val="Marianne"/>
    </font>
    <font>
      <b/>
      <sz val="9"/>
      <color theme="0"/>
      <name val="Marianne"/>
    </font>
    <font>
      <b/>
      <sz val="10"/>
      <color theme="0"/>
      <name val="Marianne"/>
    </font>
    <font>
      <b/>
      <i/>
      <sz val="10"/>
      <color theme="0"/>
      <name val="Marianne"/>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rgb="FF21AB88"/>
      <name val="Marianne"/>
    </font>
    <font>
      <sz val="9"/>
      <color rgb="FF21AB88"/>
      <name val="Marianne"/>
    </font>
    <font>
      <b/>
      <sz val="9"/>
      <color rgb="FF99C221"/>
      <name val="Marianne"/>
    </font>
    <font>
      <sz val="11"/>
      <color indexed="8"/>
      <name val="Calibri"/>
      <family val="2"/>
    </font>
    <font>
      <sz val="9"/>
      <name val="Marianne"/>
    </font>
    <font>
      <b/>
      <sz val="9"/>
      <name val="Marianne"/>
    </font>
    <font>
      <sz val="12"/>
      <color theme="1"/>
      <name val="Marianne"/>
    </font>
    <font>
      <b/>
      <i/>
      <sz val="9"/>
      <color rgb="FF21AB88"/>
      <name val="Marianne"/>
    </font>
    <font>
      <b/>
      <sz val="9"/>
      <color rgb="FF006A6F"/>
      <name val="Marianne"/>
    </font>
    <font>
      <b/>
      <i/>
      <sz val="9"/>
      <color rgb="FF006A6F"/>
      <name val="Marianne"/>
    </font>
    <font>
      <i/>
      <sz val="9"/>
      <name val="Marianne"/>
    </font>
    <font>
      <sz val="9"/>
      <color rgb="FF99C221"/>
      <name val="Marianne"/>
    </font>
    <font>
      <b/>
      <sz val="9"/>
      <color rgb="FF7AB1E8"/>
      <name val="Marianne"/>
    </font>
    <font>
      <b/>
      <sz val="9"/>
      <color rgb="FF009099"/>
      <name val="Marianne"/>
    </font>
    <font>
      <sz val="9"/>
      <color rgb="FFFFFFFF"/>
      <name val="Marianne"/>
    </font>
    <font>
      <sz val="9"/>
      <color rgb="FF006A6F"/>
      <name val="Marianne"/>
    </font>
    <font>
      <i/>
      <sz val="9"/>
      <color rgb="FF21AB88"/>
      <name val="Marianne"/>
    </font>
    <font>
      <sz val="9"/>
      <color indexed="8"/>
      <name val="Marianne"/>
    </font>
    <font>
      <sz val="9"/>
      <color theme="0"/>
      <name val="Marianne"/>
    </font>
    <font>
      <i/>
      <sz val="9"/>
      <color rgb="FF99C221"/>
      <name val="Marianne"/>
    </font>
    <font>
      <i/>
      <sz val="9"/>
      <color rgb="FF006A6F"/>
      <name val="Marianne"/>
    </font>
    <font>
      <i/>
      <sz val="11"/>
      <color theme="1"/>
      <name val="Calibri"/>
      <family val="2"/>
      <scheme val="minor"/>
    </font>
  </fonts>
  <fills count="38">
    <fill>
      <patternFill patternType="none"/>
    </fill>
    <fill>
      <patternFill patternType="gray125"/>
    </fill>
    <fill>
      <patternFill patternType="solid">
        <fgColor rgb="FFFFFFFF"/>
        <bgColor indexed="64"/>
      </patternFill>
    </fill>
    <fill>
      <patternFill patternType="solid">
        <fgColor rgb="FF006A6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9099"/>
        <bgColor indexed="64"/>
      </patternFill>
    </fill>
    <fill>
      <patternFill patternType="solid">
        <fgColor rgb="FF34BAB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9099"/>
      </left>
      <right/>
      <top/>
      <bottom/>
      <diagonal/>
    </border>
    <border>
      <left style="thin">
        <color rgb="FF009099"/>
      </left>
      <right/>
      <top/>
      <bottom style="thin">
        <color rgb="FF009099"/>
      </bottom>
      <diagonal/>
    </border>
    <border>
      <left/>
      <right/>
      <top/>
      <bottom style="thin">
        <color rgb="FF009099"/>
      </bottom>
      <diagonal/>
    </border>
    <border>
      <left/>
      <right/>
      <top style="thin">
        <color rgb="FF009099"/>
      </top>
      <bottom/>
      <diagonal/>
    </border>
    <border>
      <left style="thin">
        <color rgb="FF009099"/>
      </left>
      <right/>
      <top style="thin">
        <color rgb="FF009099"/>
      </top>
      <bottom/>
      <diagonal/>
    </border>
    <border>
      <left/>
      <right style="medium">
        <color rgb="FF009099"/>
      </right>
      <top/>
      <bottom/>
      <diagonal/>
    </border>
    <border>
      <left/>
      <right style="thin">
        <color rgb="FF009099"/>
      </right>
      <top/>
      <bottom/>
      <diagonal/>
    </border>
    <border>
      <left/>
      <right style="thin">
        <color rgb="FF009099"/>
      </right>
      <top/>
      <bottom style="thin">
        <color rgb="FF009099"/>
      </bottom>
      <diagonal/>
    </border>
    <border>
      <left/>
      <right style="thin">
        <color rgb="FF009099"/>
      </right>
      <top style="thin">
        <color rgb="FF009099"/>
      </top>
      <bottom/>
      <diagonal/>
    </border>
    <border>
      <left style="medium">
        <color rgb="FF009099"/>
      </left>
      <right/>
      <top style="medium">
        <color rgb="FF009099"/>
      </top>
      <bottom/>
      <diagonal/>
    </border>
    <border>
      <left/>
      <right style="medium">
        <color rgb="FF009099"/>
      </right>
      <top style="medium">
        <color rgb="FF009099"/>
      </top>
      <bottom/>
      <diagonal/>
    </border>
    <border>
      <left style="medium">
        <color rgb="FF009099"/>
      </left>
      <right/>
      <top/>
      <bottom/>
      <diagonal/>
    </border>
    <border>
      <left/>
      <right style="medium">
        <color rgb="FF009099"/>
      </right>
      <top/>
      <bottom style="thin">
        <color rgb="FF009099"/>
      </bottom>
      <diagonal/>
    </border>
    <border>
      <left style="medium">
        <color rgb="FF009099"/>
      </left>
      <right/>
      <top style="thin">
        <color rgb="FF009099"/>
      </top>
      <bottom/>
      <diagonal/>
    </border>
    <border>
      <left style="medium">
        <color rgb="FF009099"/>
      </left>
      <right/>
      <top/>
      <bottom style="thin">
        <color rgb="FF009099"/>
      </bottom>
      <diagonal/>
    </border>
    <border>
      <left style="medium">
        <color rgb="FF009099"/>
      </left>
      <right/>
      <top/>
      <bottom style="medium">
        <color rgb="FF009099"/>
      </bottom>
      <diagonal/>
    </border>
    <border>
      <left/>
      <right style="medium">
        <color rgb="FF009099"/>
      </right>
      <top/>
      <bottom style="medium">
        <color rgb="FF009099"/>
      </bottom>
      <diagonal/>
    </border>
    <border>
      <left style="thin">
        <color rgb="FF009099"/>
      </left>
      <right style="thin">
        <color rgb="FF009099"/>
      </right>
      <top/>
      <bottom/>
      <diagonal/>
    </border>
    <border>
      <left style="thin">
        <color rgb="FF009099"/>
      </left>
      <right style="thin">
        <color rgb="FF009099"/>
      </right>
      <top/>
      <bottom style="thin">
        <color rgb="FF009099"/>
      </bottom>
      <diagonal/>
    </border>
  </borders>
  <cellStyleXfs count="48">
    <xf numFmtId="0" fontId="0" fillId="0" borderId="0"/>
    <xf numFmtId="0" fontId="16" fillId="0" borderId="0" applyNumberFormat="0" applyFill="0" applyBorder="0" applyAlignment="0" applyProtection="0"/>
    <xf numFmtId="0" fontId="17" fillId="0" borderId="13" applyNumberFormat="0" applyFill="0" applyAlignment="0" applyProtection="0"/>
    <xf numFmtId="0" fontId="18" fillId="0" borderId="14" applyNumberFormat="0" applyFill="0" applyAlignment="0" applyProtection="0"/>
    <xf numFmtId="0" fontId="19" fillId="0" borderId="15"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16" applyNumberFormat="0" applyAlignment="0" applyProtection="0"/>
    <xf numFmtId="0" fontId="24" fillId="8" borderId="17" applyNumberFormat="0" applyAlignment="0" applyProtection="0"/>
    <xf numFmtId="0" fontId="25" fillId="8" borderId="16" applyNumberFormat="0" applyAlignment="0" applyProtection="0"/>
    <xf numFmtId="0" fontId="26" fillId="0" borderId="18" applyNumberFormat="0" applyFill="0" applyAlignment="0" applyProtection="0"/>
    <xf numFmtId="0" fontId="27" fillId="9" borderId="19" applyNumberFormat="0" applyAlignment="0" applyProtection="0"/>
    <xf numFmtId="0" fontId="28" fillId="0" borderId="0" applyNumberFormat="0" applyFill="0" applyBorder="0" applyAlignment="0" applyProtection="0"/>
    <xf numFmtId="0" fontId="15" fillId="10" borderId="20" applyNumberFormat="0" applyFont="0" applyAlignment="0" applyProtection="0"/>
    <xf numFmtId="0" fontId="29" fillId="0" borderId="0" applyNumberFormat="0" applyFill="0" applyBorder="0" applyAlignment="0" applyProtection="0"/>
    <xf numFmtId="0" fontId="30" fillId="0" borderId="21" applyNumberFormat="0" applyFill="0" applyAlignment="0" applyProtection="0"/>
    <xf numFmtId="0" fontId="3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31" fillId="34" borderId="0" applyNumberFormat="0" applyBorder="0" applyAlignment="0" applyProtection="0"/>
    <xf numFmtId="0" fontId="35" fillId="0" borderId="0"/>
    <xf numFmtId="9" fontId="35" fillId="0" borderId="0" applyFont="0" applyFill="0" applyBorder="0" applyAlignment="0" applyProtection="0"/>
    <xf numFmtId="0" fontId="15" fillId="0" borderId="0"/>
    <xf numFmtId="164" fontId="15" fillId="0" borderId="0" applyFont="0" applyFill="0" applyBorder="0" applyAlignment="0" applyProtection="0"/>
    <xf numFmtId="9" fontId="15" fillId="0" borderId="0" applyFont="0" applyFill="0" applyBorder="0" applyAlignment="0" applyProtection="0"/>
    <xf numFmtId="43" fontId="35" fillId="0" borderId="0" applyFont="0" applyFill="0" applyBorder="0" applyAlignment="0" applyProtection="0"/>
  </cellStyleXfs>
  <cellXfs count="310">
    <xf numFmtId="0" fontId="0" fillId="0" borderId="0" xfId="0"/>
    <xf numFmtId="0" fontId="3" fillId="0" borderId="0" xfId="0" applyFont="1"/>
    <xf numFmtId="0" fontId="5" fillId="0" borderId="0" xfId="0" applyFont="1"/>
    <xf numFmtId="0" fontId="6" fillId="0" borderId="0" xfId="0" applyFont="1"/>
    <xf numFmtId="0" fontId="7" fillId="0" borderId="0" xfId="0" applyFont="1" applyAlignment="1">
      <alignment horizontal="justify" vertical="center"/>
    </xf>
    <xf numFmtId="0" fontId="13" fillId="3" borderId="1" xfId="0" applyFont="1" applyFill="1" applyBorder="1" applyAlignment="1">
      <alignment horizontal="center" vertical="center"/>
    </xf>
    <xf numFmtId="0" fontId="13" fillId="3" borderId="4" xfId="0" applyFont="1" applyFill="1" applyBorder="1" applyAlignment="1">
      <alignment horizontal="center" vertical="center"/>
    </xf>
    <xf numFmtId="0" fontId="14" fillId="3" borderId="12" xfId="0" applyFont="1" applyFill="1" applyBorder="1" applyAlignment="1">
      <alignment horizontal="right" vertical="center" wrapText="1"/>
    </xf>
    <xf numFmtId="0" fontId="14" fillId="3" borderId="5" xfId="0" applyFont="1" applyFill="1" applyBorder="1" applyAlignment="1">
      <alignment horizontal="right" vertical="center" wrapText="1"/>
    </xf>
    <xf numFmtId="0" fontId="13" fillId="3" borderId="5" xfId="0" applyFont="1" applyFill="1" applyBorder="1" applyAlignment="1">
      <alignment horizontal="center" vertical="center" wrapText="1"/>
    </xf>
    <xf numFmtId="0" fontId="14" fillId="3" borderId="12" xfId="0" applyFont="1" applyFill="1" applyBorder="1" applyAlignment="1">
      <alignment horizontal="right" vertical="center"/>
    </xf>
    <xf numFmtId="0" fontId="14" fillId="3" borderId="5" xfId="0" applyFont="1" applyFill="1" applyBorder="1" applyAlignment="1">
      <alignment horizontal="right" vertical="center"/>
    </xf>
    <xf numFmtId="0" fontId="13" fillId="3" borderId="5" xfId="0" applyFont="1" applyFill="1" applyBorder="1" applyAlignment="1">
      <alignment horizontal="center" vertical="center"/>
    </xf>
    <xf numFmtId="0" fontId="2" fillId="2" borderId="0" xfId="0" applyFont="1" applyFill="1" applyBorder="1" applyAlignment="1">
      <alignment vertical="center" wrapText="1"/>
    </xf>
    <xf numFmtId="0" fontId="33" fillId="2" borderId="0" xfId="0" applyFont="1" applyFill="1" applyBorder="1" applyAlignment="1">
      <alignment horizontal="center" vertical="center" wrapText="1"/>
    </xf>
    <xf numFmtId="0" fontId="1" fillId="36" borderId="0" xfId="0" applyFont="1" applyFill="1" applyBorder="1" applyAlignment="1">
      <alignment vertical="center" wrapText="1"/>
    </xf>
    <xf numFmtId="1" fontId="12" fillId="36" borderId="0" xfId="0" applyNumberFormat="1" applyFont="1" applyFill="1" applyBorder="1" applyAlignment="1">
      <alignment horizontal="center" vertical="center" wrapText="1"/>
    </xf>
    <xf numFmtId="1" fontId="12" fillId="36" borderId="0" xfId="0" applyNumberFormat="1" applyFont="1" applyFill="1" applyBorder="1" applyAlignment="1">
      <alignment horizontal="center" vertical="center"/>
    </xf>
    <xf numFmtId="0" fontId="11" fillId="0" borderId="0" xfId="0" applyFont="1" applyBorder="1" applyAlignment="1">
      <alignment horizontal="right" vertical="center" wrapText="1"/>
    </xf>
    <xf numFmtId="0" fontId="2" fillId="0" borderId="0" xfId="0" applyFont="1" applyBorder="1" applyAlignment="1">
      <alignment horizontal="left" vertical="center" wrapText="1"/>
    </xf>
    <xf numFmtId="0" fontId="12" fillId="3" borderId="0" xfId="0" applyFont="1" applyFill="1" applyBorder="1" applyAlignment="1">
      <alignment vertical="center" wrapText="1"/>
    </xf>
    <xf numFmtId="3" fontId="12" fillId="3" borderId="0" xfId="0" applyNumberFormat="1" applyFont="1" applyFill="1" applyBorder="1" applyAlignment="1">
      <alignment horizontal="center" vertical="center" wrapText="1"/>
    </xf>
    <xf numFmtId="1" fontId="12" fillId="3" borderId="0" xfId="0" applyNumberFormat="1" applyFont="1" applyFill="1" applyBorder="1" applyAlignment="1">
      <alignment horizontal="center" vertical="center" wrapText="1"/>
    </xf>
    <xf numFmtId="3" fontId="12" fillId="3" borderId="0" xfId="0" applyNumberFormat="1" applyFont="1" applyFill="1" applyBorder="1" applyAlignment="1">
      <alignment horizontal="center" vertical="center"/>
    </xf>
    <xf numFmtId="1" fontId="12" fillId="3" borderId="0" xfId="0" applyNumberFormat="1" applyFont="1" applyFill="1" applyBorder="1" applyAlignment="1">
      <alignment horizontal="center" vertical="center"/>
    </xf>
    <xf numFmtId="0" fontId="0" fillId="0" borderId="0" xfId="0" applyBorder="1"/>
    <xf numFmtId="0" fontId="2" fillId="2" borderId="25" xfId="0" applyFont="1" applyFill="1" applyBorder="1" applyAlignment="1">
      <alignment vertical="center" wrapText="1"/>
    </xf>
    <xf numFmtId="0" fontId="2" fillId="0" borderId="24" xfId="0" applyFont="1" applyBorder="1" applyAlignment="1">
      <alignment horizontal="left" vertical="center" wrapText="1"/>
    </xf>
    <xf numFmtId="0" fontId="2" fillId="2" borderId="22" xfId="0" applyFont="1" applyFill="1" applyBorder="1" applyAlignment="1">
      <alignment horizontal="center" vertical="center" wrapText="1"/>
    </xf>
    <xf numFmtId="3" fontId="1" fillId="36" borderId="22" xfId="0" applyNumberFormat="1" applyFont="1" applyFill="1" applyBorder="1" applyAlignment="1">
      <alignment horizontal="center" vertical="center"/>
    </xf>
    <xf numFmtId="3"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3" fontId="2" fillId="2" borderId="26" xfId="0" applyNumberFormat="1" applyFont="1" applyFill="1" applyBorder="1" applyAlignment="1">
      <alignment horizontal="center" vertical="center"/>
    </xf>
    <xf numFmtId="3" fontId="11" fillId="0" borderId="22" xfId="0" applyNumberFormat="1" applyFont="1" applyBorder="1" applyAlignment="1">
      <alignment horizontal="right" vertical="center"/>
    </xf>
    <xf numFmtId="3" fontId="2" fillId="0" borderId="22" xfId="0" applyNumberFormat="1" applyFont="1" applyBorder="1" applyAlignment="1">
      <alignment horizontal="center"/>
    </xf>
    <xf numFmtId="0" fontId="2" fillId="0" borderId="22" xfId="0" applyFont="1" applyBorder="1" applyAlignment="1">
      <alignment horizontal="center" vertical="center"/>
    </xf>
    <xf numFmtId="0" fontId="2" fillId="35" borderId="0" xfId="0" applyFont="1" applyFill="1" applyBorder="1" applyAlignment="1">
      <alignment horizontal="center" vertical="center" wrapText="1"/>
    </xf>
    <xf numFmtId="0" fontId="2" fillId="35" borderId="24" xfId="0" applyFont="1" applyFill="1" applyBorder="1" applyAlignment="1">
      <alignment horizontal="center" vertical="center" wrapText="1"/>
    </xf>
    <xf numFmtId="0" fontId="2" fillId="35" borderId="0" xfId="0" applyFont="1" applyFill="1" applyBorder="1" applyAlignment="1">
      <alignment horizontal="left" vertical="center" wrapText="1"/>
    </xf>
    <xf numFmtId="0" fontId="34" fillId="35" borderId="0" xfId="0" applyFont="1" applyFill="1" applyBorder="1" applyAlignment="1">
      <alignment horizontal="center" vertical="center" wrapText="1"/>
    </xf>
    <xf numFmtId="0" fontId="12" fillId="3" borderId="0" xfId="0" applyFont="1" applyFill="1" applyBorder="1" applyAlignment="1">
      <alignment horizontal="center" vertical="center"/>
    </xf>
    <xf numFmtId="0" fontId="2" fillId="0" borderId="0" xfId="0" applyFont="1"/>
    <xf numFmtId="0" fontId="6" fillId="35" borderId="0" xfId="0" applyFont="1" applyFill="1"/>
    <xf numFmtId="0" fontId="7" fillId="35" borderId="0" xfId="0" applyFont="1" applyFill="1"/>
    <xf numFmtId="0" fontId="5" fillId="35" borderId="0" xfId="0" applyFont="1" applyFill="1"/>
    <xf numFmtId="0" fontId="3" fillId="35" borderId="0" xfId="0" applyFont="1" applyFill="1"/>
    <xf numFmtId="0" fontId="3" fillId="35" borderId="0" xfId="0" applyFont="1" applyFill="1" applyAlignment="1"/>
    <xf numFmtId="0" fontId="37" fillId="35" borderId="1" xfId="0" applyFont="1" applyFill="1" applyBorder="1" applyAlignment="1">
      <alignment horizontal="center" vertical="center"/>
    </xf>
    <xf numFmtId="0" fontId="1" fillId="35" borderId="1" xfId="0" applyFont="1" applyFill="1" applyBorder="1" applyAlignment="1">
      <alignment horizontal="center" vertical="center"/>
    </xf>
    <xf numFmtId="0" fontId="32" fillId="35" borderId="1" xfId="0" applyFont="1" applyFill="1" applyBorder="1" applyAlignment="1">
      <alignment horizontal="center" vertical="center"/>
    </xf>
    <xf numFmtId="0" fontId="43" fillId="35" borderId="4" xfId="0" applyFont="1" applyFill="1" applyBorder="1" applyAlignment="1">
      <alignment horizontal="center" vertical="center"/>
    </xf>
    <xf numFmtId="0" fontId="44" fillId="35" borderId="4" xfId="0" applyFont="1" applyFill="1" applyBorder="1" applyAlignment="1">
      <alignment horizontal="center" vertical="center"/>
    </xf>
    <xf numFmtId="0" fontId="42" fillId="35" borderId="12" xfId="0" applyFont="1" applyFill="1" applyBorder="1" applyAlignment="1">
      <alignment horizontal="right" vertical="center" wrapText="1"/>
    </xf>
    <xf numFmtId="0" fontId="6" fillId="35" borderId="12" xfId="0" applyFont="1" applyFill="1" applyBorder="1" applyAlignment="1">
      <alignment horizontal="right" vertical="center" wrapText="1"/>
    </xf>
    <xf numFmtId="0" fontId="6" fillId="35" borderId="0" xfId="0" applyFont="1" applyFill="1" applyAlignment="1">
      <alignment vertical="center" wrapText="1"/>
    </xf>
    <xf numFmtId="0" fontId="42" fillId="35" borderId="5" xfId="0" applyFont="1" applyFill="1" applyBorder="1" applyAlignment="1">
      <alignment horizontal="right" vertical="center" wrapText="1"/>
    </xf>
    <xf numFmtId="0" fontId="6" fillId="35" borderId="5" xfId="0" applyFont="1" applyFill="1" applyBorder="1" applyAlignment="1">
      <alignment horizontal="right" vertical="center" wrapText="1"/>
    </xf>
    <xf numFmtId="0" fontId="36" fillId="35" borderId="5" xfId="0" applyFont="1" applyFill="1" applyBorder="1" applyAlignment="1">
      <alignment horizontal="center" vertical="center" wrapText="1"/>
    </xf>
    <xf numFmtId="0" fontId="7" fillId="35" borderId="5" xfId="0" applyFont="1" applyFill="1" applyBorder="1" applyAlignment="1">
      <alignment horizontal="center" vertical="center" wrapText="1"/>
    </xf>
    <xf numFmtId="0" fontId="36" fillId="35" borderId="4" xfId="0" applyFont="1" applyFill="1" applyBorder="1" applyAlignment="1">
      <alignment horizontal="center" vertical="center"/>
    </xf>
    <xf numFmtId="0" fontId="2" fillId="35" borderId="4" xfId="0" applyFont="1" applyFill="1" applyBorder="1" applyAlignment="1">
      <alignment horizontal="center" vertical="center"/>
    </xf>
    <xf numFmtId="0" fontId="45" fillId="35" borderId="4" xfId="0" applyFont="1" applyFill="1" applyBorder="1" applyAlignment="1">
      <alignment horizontal="center" vertical="center"/>
    </xf>
    <xf numFmtId="0" fontId="45" fillId="35" borderId="6" xfId="0" applyFont="1" applyFill="1" applyBorder="1" applyAlignment="1">
      <alignment horizontal="center" vertical="center"/>
    </xf>
    <xf numFmtId="0" fontId="42" fillId="35" borderId="12" xfId="0" applyFont="1" applyFill="1" applyBorder="1" applyAlignment="1">
      <alignment horizontal="right" vertical="center"/>
    </xf>
    <xf numFmtId="0" fontId="11" fillId="35" borderId="12" xfId="0" applyFont="1" applyFill="1" applyBorder="1" applyAlignment="1">
      <alignment horizontal="right" vertical="center"/>
    </xf>
    <xf numFmtId="0" fontId="42" fillId="35" borderId="5" xfId="0" applyFont="1" applyFill="1" applyBorder="1" applyAlignment="1">
      <alignment horizontal="right" vertical="center"/>
    </xf>
    <xf numFmtId="0" fontId="11" fillId="35" borderId="5" xfId="0" applyFont="1" applyFill="1" applyBorder="1" applyAlignment="1">
      <alignment horizontal="right" vertical="center"/>
    </xf>
    <xf numFmtId="0" fontId="45" fillId="35" borderId="5" xfId="0" applyFont="1" applyFill="1" applyBorder="1" applyAlignment="1">
      <alignment horizontal="center" vertical="center"/>
    </xf>
    <xf numFmtId="0" fontId="36" fillId="35" borderId="1" xfId="0" applyFont="1" applyFill="1" applyBorder="1" applyAlignment="1">
      <alignment horizontal="center" vertical="center"/>
    </xf>
    <xf numFmtId="0" fontId="2" fillId="35" borderId="1" xfId="0" applyFont="1" applyFill="1" applyBorder="1" applyAlignment="1">
      <alignment horizontal="center" vertical="center"/>
    </xf>
    <xf numFmtId="0" fontId="40" fillId="35" borderId="1" xfId="0" applyFont="1" applyFill="1" applyBorder="1" applyAlignment="1">
      <alignment horizontal="center" vertical="center"/>
    </xf>
    <xf numFmtId="0" fontId="9" fillId="3" borderId="0" xfId="0" applyFont="1" applyFill="1" applyAlignment="1">
      <alignment vertical="center"/>
    </xf>
    <xf numFmtId="3"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2" fillId="35" borderId="0" xfId="0" applyFont="1" applyFill="1"/>
    <xf numFmtId="0" fontId="2" fillId="35" borderId="0" xfId="0" applyFont="1" applyFill="1" applyAlignment="1">
      <alignment vertical="center"/>
    </xf>
    <xf numFmtId="0" fontId="40" fillId="35" borderId="0" xfId="0" applyFont="1" applyFill="1" applyAlignment="1">
      <alignment horizontal="center" vertical="center" wrapText="1"/>
    </xf>
    <xf numFmtId="0" fontId="43" fillId="35" borderId="0" xfId="0" applyFont="1" applyFill="1" applyAlignment="1">
      <alignment horizontal="center" vertical="center"/>
    </xf>
    <xf numFmtId="0" fontId="10" fillId="35" borderId="0" xfId="0" applyFont="1" applyFill="1" applyAlignment="1">
      <alignment vertical="center"/>
    </xf>
    <xf numFmtId="3" fontId="40" fillId="35" borderId="0" xfId="0" applyNumberFormat="1" applyFont="1" applyFill="1" applyAlignment="1">
      <alignment horizontal="center" vertical="center" wrapText="1"/>
    </xf>
    <xf numFmtId="3" fontId="43" fillId="35" borderId="27" xfId="0" applyNumberFormat="1" applyFont="1" applyFill="1" applyBorder="1" applyAlignment="1">
      <alignment horizontal="center" vertical="center" wrapText="1"/>
    </xf>
    <xf numFmtId="0" fontId="47" fillId="35" borderId="0" xfId="0" applyFont="1" applyFill="1" applyAlignment="1">
      <alignment horizontal="center" vertical="center" wrapText="1"/>
    </xf>
    <xf numFmtId="0" fontId="33" fillId="35" borderId="0" xfId="0" applyFont="1" applyFill="1" applyAlignment="1">
      <alignment horizontal="center" vertical="center" wrapText="1"/>
    </xf>
    <xf numFmtId="0" fontId="38" fillId="35" borderId="0" xfId="0" applyFont="1" applyFill="1" applyAlignment="1">
      <alignment vertical="center"/>
    </xf>
    <xf numFmtId="0" fontId="43" fillId="35" borderId="27" xfId="0" applyFont="1" applyFill="1" applyBorder="1" applyAlignment="1">
      <alignment horizontal="center" vertical="center" wrapText="1"/>
    </xf>
    <xf numFmtId="0" fontId="33" fillId="35" borderId="0" xfId="0" applyFont="1" applyFill="1" applyAlignment="1">
      <alignment horizontal="center" vertical="center"/>
    </xf>
    <xf numFmtId="3" fontId="33" fillId="35" borderId="0" xfId="0" applyNumberFormat="1" applyFont="1" applyFill="1" applyAlignment="1">
      <alignment horizontal="center" vertical="center" wrapText="1"/>
    </xf>
    <xf numFmtId="3" fontId="33" fillId="35" borderId="0" xfId="0" applyNumberFormat="1" applyFont="1" applyFill="1" applyAlignment="1">
      <alignment horizontal="center" vertical="center"/>
    </xf>
    <xf numFmtId="3" fontId="12" fillId="3" borderId="0" xfId="0" applyNumberFormat="1" applyFont="1" applyFill="1" applyAlignment="1">
      <alignment horizontal="center" vertical="center"/>
    </xf>
    <xf numFmtId="0" fontId="12" fillId="3" borderId="0" xfId="0" applyFont="1" applyFill="1" applyAlignment="1">
      <alignment horizontal="center" vertical="center" wrapText="1"/>
    </xf>
    <xf numFmtId="0" fontId="12" fillId="3" borderId="0" xfId="0" applyFont="1" applyFill="1" applyAlignment="1">
      <alignment horizontal="center" vertical="center"/>
    </xf>
    <xf numFmtId="165" fontId="33" fillId="35" borderId="0" xfId="0" applyNumberFormat="1" applyFont="1" applyFill="1" applyAlignment="1">
      <alignment horizontal="center" vertical="center" wrapText="1"/>
    </xf>
    <xf numFmtId="3" fontId="12" fillId="3" borderId="0" xfId="0" applyNumberFormat="1" applyFont="1" applyFill="1" applyAlignment="1">
      <alignment horizontal="center" vertical="center" wrapText="1"/>
    </xf>
    <xf numFmtId="0" fontId="11" fillId="2" borderId="0" xfId="0" applyFont="1" applyFill="1" applyBorder="1" applyAlignment="1">
      <alignment horizontal="right" vertical="center" wrapText="1"/>
    </xf>
    <xf numFmtId="3" fontId="11" fillId="2" borderId="22" xfId="0" applyNumberFormat="1" applyFont="1" applyFill="1" applyBorder="1" applyAlignment="1">
      <alignment horizontal="right" vertical="center"/>
    </xf>
    <xf numFmtId="0" fontId="11" fillId="2" borderId="22" xfId="0" applyFont="1" applyFill="1" applyBorder="1" applyAlignment="1">
      <alignment horizontal="right" vertical="center"/>
    </xf>
    <xf numFmtId="3" fontId="2" fillId="0" borderId="22" xfId="0" applyNumberFormat="1" applyFont="1" applyBorder="1" applyAlignment="1">
      <alignment horizontal="center" vertical="center"/>
    </xf>
    <xf numFmtId="3" fontId="49" fillId="35" borderId="22" xfId="0" applyNumberFormat="1" applyFont="1" applyFill="1" applyBorder="1" applyAlignment="1">
      <alignment horizontal="center" vertical="center"/>
    </xf>
    <xf numFmtId="1" fontId="32" fillId="2" borderId="0" xfId="0" applyNumberFormat="1" applyFont="1" applyFill="1" applyBorder="1" applyAlignment="1">
      <alignment horizontal="center" vertical="center" wrapText="1"/>
    </xf>
    <xf numFmtId="1" fontId="32" fillId="2" borderId="24" xfId="0" applyNumberFormat="1" applyFont="1" applyFill="1" applyBorder="1" applyAlignment="1">
      <alignment horizontal="center" vertical="center" wrapText="1"/>
    </xf>
    <xf numFmtId="1" fontId="39" fillId="2" borderId="0" xfId="0" applyNumberFormat="1" applyFont="1" applyFill="1" applyBorder="1" applyAlignment="1">
      <alignment horizontal="right" vertical="center" wrapText="1"/>
    </xf>
    <xf numFmtId="1" fontId="32" fillId="2" borderId="25" xfId="0" applyNumberFormat="1" applyFont="1" applyFill="1" applyBorder="1" applyAlignment="1">
      <alignment horizontal="center" vertical="center" wrapText="1"/>
    </xf>
    <xf numFmtId="1" fontId="32" fillId="2" borderId="0" xfId="0" applyNumberFormat="1" applyFont="1" applyFill="1" applyBorder="1" applyAlignment="1">
      <alignment horizontal="center" vertical="center"/>
    </xf>
    <xf numFmtId="1" fontId="39" fillId="2" borderId="0" xfId="0" applyNumberFormat="1" applyFont="1" applyFill="1" applyBorder="1" applyAlignment="1">
      <alignment horizontal="right" vertical="center"/>
    </xf>
    <xf numFmtId="1" fontId="32" fillId="2" borderId="24" xfId="0" applyNumberFormat="1" applyFont="1" applyFill="1" applyBorder="1" applyAlignment="1">
      <alignment horizontal="center" vertical="center"/>
    </xf>
    <xf numFmtId="1" fontId="32" fillId="2" borderId="25" xfId="0" applyNumberFormat="1" applyFont="1" applyFill="1" applyBorder="1" applyAlignment="1">
      <alignment horizontal="center" vertical="center"/>
    </xf>
    <xf numFmtId="3" fontId="2" fillId="0" borderId="23" xfId="0" applyNumberFormat="1" applyFont="1" applyBorder="1" applyAlignment="1">
      <alignment horizontal="center" vertical="center"/>
    </xf>
    <xf numFmtId="0" fontId="0" fillId="35" borderId="0" xfId="0" applyFill="1"/>
    <xf numFmtId="0" fontId="2" fillId="35" borderId="0" xfId="0" applyFont="1" applyFill="1" applyBorder="1" applyAlignment="1">
      <alignment vertical="center" wrapText="1"/>
    </xf>
    <xf numFmtId="3" fontId="2" fillId="0" borderId="26" xfId="0" applyNumberFormat="1" applyFont="1" applyBorder="1" applyAlignment="1">
      <alignment horizontal="center" vertical="center"/>
    </xf>
    <xf numFmtId="3" fontId="2" fillId="0" borderId="22" xfId="0" applyNumberFormat="1" applyFont="1" applyBorder="1" applyAlignment="1">
      <alignment horizontal="center" vertical="center"/>
    </xf>
    <xf numFmtId="1" fontId="32" fillId="2" borderId="30" xfId="0" applyNumberFormat="1" applyFont="1" applyFill="1" applyBorder="1" applyAlignment="1">
      <alignment horizontal="center" vertical="center"/>
    </xf>
    <xf numFmtId="1" fontId="32" fillId="2" borderId="28" xfId="0" applyNumberFormat="1" applyFont="1" applyFill="1" applyBorder="1" applyAlignment="1">
      <alignment horizontal="center" vertical="center"/>
    </xf>
    <xf numFmtId="0" fontId="1" fillId="37" borderId="0" xfId="0" applyFont="1" applyFill="1" applyBorder="1" applyAlignment="1">
      <alignment horizontal="center" vertical="center" wrapText="1"/>
    </xf>
    <xf numFmtId="0" fontId="1" fillId="37" borderId="28" xfId="0" applyFont="1" applyFill="1" applyBorder="1" applyAlignment="1">
      <alignment horizontal="center" vertical="center" wrapText="1"/>
    </xf>
    <xf numFmtId="0" fontId="2" fillId="2" borderId="0" xfId="0" applyFont="1" applyFill="1" applyBorder="1" applyAlignment="1">
      <alignment horizontal="center" vertical="center" wrapText="1"/>
    </xf>
    <xf numFmtId="3" fontId="1" fillId="36" borderId="0" xfId="0" applyNumberFormat="1" applyFont="1" applyFill="1" applyBorder="1" applyAlignment="1">
      <alignment horizontal="center" vertical="center" wrapText="1"/>
    </xf>
    <xf numFmtId="3" fontId="2" fillId="2" borderId="0" xfId="0" applyNumberFormat="1" applyFont="1" applyFill="1" applyBorder="1" applyAlignment="1">
      <alignment horizontal="center" vertical="center" wrapText="1"/>
    </xf>
    <xf numFmtId="3" fontId="11" fillId="2" borderId="0" xfId="0" applyNumberFormat="1" applyFont="1" applyFill="1" applyBorder="1" applyAlignment="1">
      <alignment horizontal="right" vertical="center" wrapText="1"/>
    </xf>
    <xf numFmtId="3" fontId="2" fillId="2" borderId="25" xfId="0" applyNumberFormat="1" applyFont="1" applyFill="1" applyBorder="1" applyAlignment="1">
      <alignment horizontal="center" vertical="center" wrapText="1"/>
    </xf>
    <xf numFmtId="3" fontId="2" fillId="0" borderId="0" xfId="0" applyNumberFormat="1" applyFont="1" applyBorder="1" applyAlignment="1">
      <alignment horizontal="center" vertical="center" wrapText="1"/>
    </xf>
    <xf numFmtId="3" fontId="11" fillId="0" borderId="0" xfId="0" applyNumberFormat="1" applyFont="1" applyBorder="1" applyAlignment="1">
      <alignment horizontal="right" vertical="center" wrapText="1"/>
    </xf>
    <xf numFmtId="3" fontId="2" fillId="0" borderId="24" xfId="0" applyNumberFormat="1" applyFont="1" applyBorder="1" applyAlignment="1">
      <alignment horizontal="center" vertical="center" wrapText="1"/>
    </xf>
    <xf numFmtId="0" fontId="2" fillId="2" borderId="33" xfId="0" applyFont="1" applyFill="1" applyBorder="1" applyAlignment="1">
      <alignment horizontal="center" vertical="center" wrapText="1"/>
    </xf>
    <xf numFmtId="0" fontId="33" fillId="2" borderId="27" xfId="0" applyFont="1" applyFill="1" applyBorder="1" applyAlignment="1">
      <alignment horizontal="center" vertical="center" wrapText="1"/>
    </xf>
    <xf numFmtId="3" fontId="1" fillId="36" borderId="33" xfId="0" applyNumberFormat="1" applyFont="1" applyFill="1" applyBorder="1" applyAlignment="1">
      <alignment horizontal="center" vertical="center" wrapText="1"/>
    </xf>
    <xf numFmtId="1" fontId="12" fillId="36" borderId="27" xfId="0" applyNumberFormat="1" applyFont="1" applyFill="1" applyBorder="1" applyAlignment="1">
      <alignment horizontal="center" vertical="center" wrapText="1"/>
    </xf>
    <xf numFmtId="3" fontId="2" fillId="2" borderId="33" xfId="0" applyNumberFormat="1" applyFont="1" applyFill="1" applyBorder="1" applyAlignment="1">
      <alignment horizontal="center" vertical="center" wrapText="1"/>
    </xf>
    <xf numFmtId="1" fontId="32" fillId="2" borderId="27" xfId="0" applyNumberFormat="1" applyFont="1" applyFill="1" applyBorder="1" applyAlignment="1">
      <alignment horizontal="center" vertical="center" wrapText="1"/>
    </xf>
    <xf numFmtId="3" fontId="2" fillId="35" borderId="33" xfId="0" applyNumberFormat="1" applyFont="1" applyFill="1" applyBorder="1" applyAlignment="1">
      <alignment horizontal="center" vertical="center" wrapText="1"/>
    </xf>
    <xf numFmtId="0" fontId="32" fillId="2" borderId="27" xfId="0" applyFont="1" applyFill="1" applyBorder="1" applyAlignment="1">
      <alignment horizontal="center" vertical="center" wrapText="1"/>
    </xf>
    <xf numFmtId="3" fontId="11" fillId="2" borderId="33" xfId="0" applyNumberFormat="1" applyFont="1" applyFill="1" applyBorder="1" applyAlignment="1">
      <alignment horizontal="right" vertical="center" wrapText="1"/>
    </xf>
    <xf numFmtId="0" fontId="39" fillId="2" borderId="34" xfId="0" applyFont="1" applyFill="1" applyBorder="1" applyAlignment="1">
      <alignment horizontal="right" vertical="center" wrapText="1"/>
    </xf>
    <xf numFmtId="3" fontId="2" fillId="2" borderId="35" xfId="0" applyNumberFormat="1" applyFont="1" applyFill="1" applyBorder="1" applyAlignment="1">
      <alignment horizontal="center" vertical="center" wrapText="1"/>
    </xf>
    <xf numFmtId="3" fontId="2" fillId="0" borderId="33" xfId="0" applyNumberFormat="1" applyFont="1" applyBorder="1" applyAlignment="1">
      <alignment horizontal="center" vertical="center" wrapText="1"/>
    </xf>
    <xf numFmtId="3" fontId="11" fillId="0" borderId="33" xfId="0" applyNumberFormat="1" applyFont="1" applyBorder="1" applyAlignment="1">
      <alignment horizontal="right" vertical="center" wrapText="1"/>
    </xf>
    <xf numFmtId="0" fontId="39" fillId="2" borderId="27" xfId="0" applyFont="1" applyFill="1" applyBorder="1" applyAlignment="1">
      <alignment horizontal="right" vertical="center" wrapText="1"/>
    </xf>
    <xf numFmtId="3" fontId="2" fillId="0" borderId="36" xfId="0" applyNumberFormat="1" applyFont="1" applyBorder="1" applyAlignment="1">
      <alignment horizontal="center" vertical="center" wrapText="1"/>
    </xf>
    <xf numFmtId="1" fontId="32" fillId="2" borderId="34" xfId="0" applyNumberFormat="1" applyFont="1" applyFill="1" applyBorder="1" applyAlignment="1">
      <alignment horizontal="center" vertical="center" wrapText="1"/>
    </xf>
    <xf numFmtId="3" fontId="12" fillId="3" borderId="37" xfId="0" applyNumberFormat="1" applyFont="1" applyFill="1" applyBorder="1" applyAlignment="1">
      <alignment horizontal="center" vertical="center" wrapText="1"/>
    </xf>
    <xf numFmtId="1" fontId="12" fillId="3" borderId="38" xfId="0" applyNumberFormat="1" applyFont="1" applyFill="1" applyBorder="1" applyAlignment="1">
      <alignment horizontal="center" vertical="center" wrapText="1"/>
    </xf>
    <xf numFmtId="3" fontId="11" fillId="0" borderId="23" xfId="0" applyNumberFormat="1" applyFont="1" applyBorder="1" applyAlignment="1">
      <alignment horizontal="center" vertical="center"/>
    </xf>
    <xf numFmtId="1" fontId="32" fillId="2" borderId="0" xfId="0" applyNumberFormat="1" applyFont="1" applyFill="1" applyBorder="1" applyAlignment="1">
      <alignment horizontal="right" vertical="center"/>
    </xf>
    <xf numFmtId="3" fontId="49" fillId="2" borderId="22" xfId="0" applyNumberFormat="1" applyFont="1" applyFill="1" applyBorder="1" applyAlignment="1">
      <alignment horizontal="center" vertical="center"/>
    </xf>
    <xf numFmtId="0" fontId="2" fillId="0" borderId="23" xfId="0" applyFont="1" applyBorder="1" applyAlignment="1">
      <alignment horizontal="center" vertical="center"/>
    </xf>
    <xf numFmtId="3" fontId="49" fillId="35" borderId="23" xfId="0" applyNumberFormat="1" applyFont="1" applyFill="1" applyBorder="1" applyAlignment="1">
      <alignment horizontal="center" vertical="center"/>
    </xf>
    <xf numFmtId="0" fontId="6" fillId="0" borderId="0" xfId="0" applyFont="1" applyFill="1"/>
    <xf numFmtId="0" fontId="3" fillId="0" borderId="0" xfId="0" applyFont="1" applyFill="1"/>
    <xf numFmtId="0" fontId="2" fillId="37" borderId="28" xfId="0" applyFont="1" applyFill="1" applyBorder="1" applyAlignment="1">
      <alignment horizontal="center" vertical="center"/>
    </xf>
    <xf numFmtId="0" fontId="2" fillId="0" borderId="28" xfId="0" applyFont="1" applyBorder="1" applyAlignment="1">
      <alignment horizontal="center" vertical="center"/>
    </xf>
    <xf numFmtId="0" fontId="2" fillId="0" borderId="28" xfId="0" applyFont="1" applyBorder="1"/>
    <xf numFmtId="0" fontId="2" fillId="0" borderId="28" xfId="0" applyFont="1" applyBorder="1" applyAlignment="1">
      <alignment vertical="center"/>
    </xf>
    <xf numFmtId="0" fontId="11" fillId="0" borderId="28" xfId="0" applyFont="1" applyBorder="1" applyAlignment="1">
      <alignment horizontal="right" vertical="center"/>
    </xf>
    <xf numFmtId="0" fontId="11" fillId="0" borderId="28" xfId="0" applyFont="1" applyBorder="1" applyAlignment="1">
      <alignment horizontal="right" vertical="center" wrapText="1"/>
    </xf>
    <xf numFmtId="0" fontId="2" fillId="0" borderId="29" xfId="0" applyFont="1" applyBorder="1" applyAlignment="1">
      <alignment vertical="center"/>
    </xf>
    <xf numFmtId="3" fontId="2" fillId="0" borderId="29" xfId="0" applyNumberFormat="1" applyFont="1" applyBorder="1" applyAlignment="1">
      <alignment horizontal="center" vertical="center"/>
    </xf>
    <xf numFmtId="0" fontId="1" fillId="37" borderId="0" xfId="0" applyFont="1" applyFill="1" applyBorder="1" applyAlignment="1">
      <alignment vertical="center" wrapText="1"/>
    </xf>
    <xf numFmtId="0" fontId="43" fillId="2" borderId="0" xfId="0" applyFont="1" applyFill="1" applyBorder="1" applyAlignment="1">
      <alignment horizontal="center" vertical="center" wrapText="1"/>
    </xf>
    <xf numFmtId="0" fontId="40" fillId="2" borderId="0" xfId="0" applyFont="1" applyFill="1" applyBorder="1" applyAlignment="1">
      <alignment horizontal="center" vertical="center" wrapText="1"/>
    </xf>
    <xf numFmtId="3" fontId="40" fillId="2" borderId="0" xfId="0" applyNumberFormat="1" applyFont="1" applyFill="1" applyBorder="1" applyAlignment="1">
      <alignment horizontal="center" vertical="center" wrapText="1"/>
    </xf>
    <xf numFmtId="3" fontId="12" fillId="36" borderId="0" xfId="0" applyNumberFormat="1" applyFont="1" applyFill="1" applyBorder="1" applyAlignment="1">
      <alignment horizontal="center" vertical="center" wrapText="1"/>
    </xf>
    <xf numFmtId="3" fontId="43" fillId="2" borderId="0" xfId="0" applyNumberFormat="1" applyFont="1" applyFill="1" applyBorder="1" applyAlignment="1">
      <alignment horizontal="center" vertical="center" wrapText="1"/>
    </xf>
    <xf numFmtId="3" fontId="50" fillId="36" borderId="0" xfId="0" applyNumberFormat="1" applyFont="1" applyFill="1" applyBorder="1" applyAlignment="1">
      <alignment horizontal="center" vertical="center" wrapText="1"/>
    </xf>
    <xf numFmtId="3" fontId="50" fillId="3" borderId="0" xfId="0" applyNumberFormat="1" applyFont="1" applyFill="1" applyBorder="1" applyAlignment="1">
      <alignment horizontal="center" vertical="center" wrapText="1"/>
    </xf>
    <xf numFmtId="3" fontId="33" fillId="2" borderId="0" xfId="0" applyNumberFormat="1" applyFont="1" applyFill="1" applyBorder="1" applyAlignment="1">
      <alignment horizontal="center" vertical="center" wrapText="1"/>
    </xf>
    <xf numFmtId="0" fontId="43" fillId="2" borderId="28" xfId="0" applyFont="1" applyFill="1" applyBorder="1" applyAlignment="1">
      <alignment horizontal="center" vertical="center" wrapText="1"/>
    </xf>
    <xf numFmtId="3" fontId="50" fillId="36" borderId="28" xfId="0" applyNumberFormat="1" applyFont="1" applyFill="1" applyBorder="1" applyAlignment="1">
      <alignment horizontal="center" vertical="center" wrapText="1"/>
    </xf>
    <xf numFmtId="3" fontId="43" fillId="2" borderId="28" xfId="0" applyNumberFormat="1" applyFont="1" applyFill="1" applyBorder="1" applyAlignment="1">
      <alignment horizontal="center" vertical="center" wrapText="1"/>
    </xf>
    <xf numFmtId="0" fontId="40" fillId="2" borderId="22" xfId="0" applyFont="1" applyFill="1" applyBorder="1" applyAlignment="1">
      <alignment horizontal="center" vertical="center" wrapText="1"/>
    </xf>
    <xf numFmtId="3" fontId="12" fillId="36" borderId="22" xfId="0" applyNumberFormat="1" applyFont="1" applyFill="1" applyBorder="1" applyAlignment="1">
      <alignment horizontal="center" vertical="center" wrapText="1"/>
    </xf>
    <xf numFmtId="3" fontId="40" fillId="2" borderId="22" xfId="0" applyNumberFormat="1" applyFont="1" applyFill="1" applyBorder="1" applyAlignment="1">
      <alignment horizontal="center" vertical="center" wrapText="1"/>
    </xf>
    <xf numFmtId="3" fontId="48" fillId="2" borderId="0" xfId="0" applyNumberFormat="1" applyFont="1" applyFill="1" applyBorder="1" applyAlignment="1">
      <alignment horizontal="right" vertical="center" wrapText="1"/>
    </xf>
    <xf numFmtId="3" fontId="51" fillId="2" borderId="28" xfId="0" applyNumberFormat="1" applyFont="1" applyFill="1" applyBorder="1" applyAlignment="1">
      <alignment horizontal="right" vertical="center" wrapText="1"/>
    </xf>
    <xf numFmtId="3" fontId="51" fillId="2" borderId="0" xfId="0" applyNumberFormat="1" applyFont="1" applyFill="1" applyBorder="1" applyAlignment="1">
      <alignment horizontal="right" vertical="center" wrapText="1"/>
    </xf>
    <xf numFmtId="3" fontId="52" fillId="2" borderId="0" xfId="0" applyNumberFormat="1" applyFont="1" applyFill="1" applyBorder="1" applyAlignment="1">
      <alignment horizontal="right" vertical="center" wrapText="1"/>
    </xf>
    <xf numFmtId="3" fontId="52" fillId="2" borderId="22" xfId="0" applyNumberFormat="1" applyFont="1" applyFill="1" applyBorder="1" applyAlignment="1">
      <alignment horizontal="right" vertical="center" wrapText="1"/>
    </xf>
    <xf numFmtId="3" fontId="12" fillId="0" borderId="0" xfId="0" applyNumberFormat="1" applyFont="1" applyFill="1" applyBorder="1" applyAlignment="1">
      <alignment horizontal="center" vertical="center" wrapText="1"/>
    </xf>
    <xf numFmtId="3" fontId="50" fillId="0" borderId="0" xfId="0" applyNumberFormat="1"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3" fontId="40" fillId="0" borderId="22" xfId="0" applyNumberFormat="1" applyFont="1" applyFill="1" applyBorder="1" applyAlignment="1">
      <alignment horizontal="center" vertical="center" wrapText="1"/>
    </xf>
    <xf numFmtId="3" fontId="43" fillId="0" borderId="0" xfId="0" applyNumberFormat="1" applyFont="1" applyFill="1" applyBorder="1" applyAlignment="1">
      <alignment horizontal="center" vertical="center" wrapText="1"/>
    </xf>
    <xf numFmtId="3" fontId="34" fillId="0" borderId="28" xfId="0" applyNumberFormat="1" applyFont="1" applyFill="1" applyBorder="1" applyAlignment="1">
      <alignment horizontal="center" vertical="center" wrapText="1"/>
    </xf>
    <xf numFmtId="3" fontId="34" fillId="0" borderId="0" xfId="0" applyNumberFormat="1" applyFont="1" applyFill="1" applyBorder="1" applyAlignment="1">
      <alignment horizontal="center" vertical="center" wrapText="1"/>
    </xf>
    <xf numFmtId="0" fontId="2" fillId="2" borderId="28" xfId="0" applyFont="1" applyFill="1" applyBorder="1" applyAlignment="1">
      <alignment vertical="center" wrapText="1"/>
    </xf>
    <xf numFmtId="0" fontId="40" fillId="0" borderId="28" xfId="0" applyFont="1" applyFill="1" applyBorder="1" applyAlignment="1">
      <alignment vertical="center" wrapText="1"/>
    </xf>
    <xf numFmtId="0" fontId="11" fillId="2" borderId="28" xfId="0" applyFont="1" applyFill="1" applyBorder="1" applyAlignment="1">
      <alignment horizontal="right" vertical="center" wrapText="1"/>
    </xf>
    <xf numFmtId="0" fontId="1" fillId="36" borderId="28" xfId="0" applyFont="1" applyFill="1" applyBorder="1" applyAlignment="1">
      <alignment vertical="center" wrapText="1"/>
    </xf>
    <xf numFmtId="0" fontId="12" fillId="3" borderId="0" xfId="0" applyFont="1" applyFill="1" applyBorder="1" applyAlignment="1">
      <alignment vertical="center"/>
    </xf>
    <xf numFmtId="0" fontId="0" fillId="0" borderId="0" xfId="0" applyAlignment="1">
      <alignment vertical="center"/>
    </xf>
    <xf numFmtId="0" fontId="53" fillId="0" borderId="0" xfId="0" applyFont="1" applyAlignment="1">
      <alignment horizontal="right" vertical="center"/>
    </xf>
    <xf numFmtId="0" fontId="1" fillId="37" borderId="28" xfId="0" applyFont="1" applyFill="1" applyBorder="1" applyAlignment="1">
      <alignment vertical="center" wrapText="1"/>
    </xf>
    <xf numFmtId="0" fontId="40"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3" fontId="33" fillId="0" borderId="0" xfId="0" applyNumberFormat="1" applyFont="1" applyFill="1" applyBorder="1" applyAlignment="1">
      <alignment horizontal="center" vertical="center" wrapText="1"/>
    </xf>
    <xf numFmtId="3" fontId="41" fillId="0" borderId="0" xfId="0" applyNumberFormat="1" applyFont="1" applyFill="1" applyBorder="1" applyAlignment="1">
      <alignment horizontal="right" vertical="center" wrapText="1"/>
    </xf>
    <xf numFmtId="3" fontId="48" fillId="0" borderId="0" xfId="0" applyNumberFormat="1" applyFont="1" applyFill="1" applyBorder="1" applyAlignment="1">
      <alignment horizontal="right" vertical="center" wrapText="1"/>
    </xf>
    <xf numFmtId="3" fontId="51" fillId="0" borderId="0" xfId="0" applyNumberFormat="1" applyFont="1" applyFill="1" applyBorder="1" applyAlignment="1">
      <alignment horizontal="right" vertical="center" wrapText="1"/>
    </xf>
    <xf numFmtId="0" fontId="3" fillId="0" borderId="0" xfId="0" applyFont="1" applyFill="1" applyBorder="1"/>
    <xf numFmtId="3" fontId="40" fillId="2" borderId="39" xfId="0" applyNumberFormat="1" applyFont="1" applyFill="1" applyBorder="1" applyAlignment="1">
      <alignment horizontal="center" vertical="center" wrapText="1"/>
    </xf>
    <xf numFmtId="3" fontId="52" fillId="2" borderId="39" xfId="0" applyNumberFormat="1" applyFont="1" applyFill="1" applyBorder="1" applyAlignment="1">
      <alignment horizontal="right" vertical="center" wrapText="1"/>
    </xf>
    <xf numFmtId="3" fontId="34" fillId="2" borderId="0" xfId="0" applyNumberFormat="1" applyFont="1" applyFill="1" applyBorder="1" applyAlignment="1">
      <alignment horizontal="center" vertical="center" wrapText="1"/>
    </xf>
    <xf numFmtId="0" fontId="1" fillId="37" borderId="39" xfId="0" applyFont="1" applyFill="1" applyBorder="1" applyAlignment="1">
      <alignment horizontal="center" vertical="center" wrapText="1"/>
    </xf>
    <xf numFmtId="0" fontId="9" fillId="35" borderId="0" xfId="0" applyFont="1" applyFill="1" applyBorder="1" applyAlignment="1">
      <alignment horizontal="center" vertical="center" wrapText="1"/>
    </xf>
    <xf numFmtId="0" fontId="2" fillId="35" borderId="30" xfId="0" applyFont="1" applyFill="1" applyBorder="1" applyAlignment="1">
      <alignment horizontal="left" vertical="center" wrapText="1"/>
    </xf>
    <xf numFmtId="0" fontId="11" fillId="35" borderId="29" xfId="0" applyFont="1" applyFill="1" applyBorder="1" applyAlignment="1">
      <alignment horizontal="right" vertical="center" wrapText="1"/>
    </xf>
    <xf numFmtId="0" fontId="2" fillId="35" borderId="28" xfId="0" applyFont="1" applyFill="1" applyBorder="1" applyAlignment="1">
      <alignment horizontal="left" vertical="center" wrapText="1"/>
    </xf>
    <xf numFmtId="0" fontId="2" fillId="35" borderId="0" xfId="0" applyFont="1" applyFill="1" applyAlignment="1">
      <alignment vertical="center" wrapText="1"/>
    </xf>
    <xf numFmtId="0" fontId="2" fillId="35" borderId="28" xfId="0" applyFont="1" applyFill="1" applyBorder="1" applyAlignment="1">
      <alignment vertical="center" wrapText="1"/>
    </xf>
    <xf numFmtId="0" fontId="2" fillId="35" borderId="29" xfId="0" applyFont="1" applyFill="1" applyBorder="1" applyAlignment="1">
      <alignment horizontal="left" vertical="center" wrapText="1"/>
    </xf>
    <xf numFmtId="0" fontId="11" fillId="35" borderId="29" xfId="0" applyFont="1" applyFill="1" applyBorder="1" applyAlignment="1">
      <alignment vertical="center" wrapText="1"/>
    </xf>
    <xf numFmtId="0" fontId="43" fillId="35" borderId="24" xfId="0" applyFont="1" applyFill="1" applyBorder="1" applyAlignment="1">
      <alignment horizontal="center" vertical="center" wrapText="1"/>
    </xf>
    <xf numFmtId="0" fontId="43" fillId="35" borderId="0" xfId="0" applyFont="1" applyFill="1" applyBorder="1" applyAlignment="1">
      <alignment horizontal="center" vertical="center" wrapText="1"/>
    </xf>
    <xf numFmtId="3" fontId="51" fillId="35" borderId="24" xfId="0" applyNumberFormat="1" applyFont="1" applyFill="1" applyBorder="1" applyAlignment="1">
      <alignment horizontal="right" vertical="center" wrapText="1"/>
    </xf>
    <xf numFmtId="3" fontId="43" fillId="35" borderId="25" xfId="0" applyNumberFormat="1" applyFont="1" applyFill="1" applyBorder="1" applyAlignment="1">
      <alignment horizontal="center" vertical="center" wrapText="1"/>
    </xf>
    <xf numFmtId="0" fontId="51" fillId="35" borderId="24" xfId="0" applyFont="1" applyFill="1" applyBorder="1" applyAlignment="1">
      <alignment horizontal="right" vertical="center" wrapText="1"/>
    </xf>
    <xf numFmtId="0" fontId="43" fillId="35" borderId="25" xfId="0" applyFont="1" applyFill="1" applyBorder="1" applyAlignment="1">
      <alignment horizontal="center" vertical="center" wrapText="1"/>
    </xf>
    <xf numFmtId="0" fontId="40" fillId="35" borderId="23" xfId="0" applyFont="1" applyFill="1" applyBorder="1" applyAlignment="1">
      <alignment horizontal="center" vertical="center" wrapText="1"/>
    </xf>
    <xf numFmtId="3" fontId="40" fillId="35" borderId="22" xfId="0" applyNumberFormat="1" applyFont="1" applyFill="1" applyBorder="1" applyAlignment="1">
      <alignment horizontal="center" vertical="center" wrapText="1"/>
    </xf>
    <xf numFmtId="3" fontId="41" fillId="35" borderId="23" xfId="0" applyNumberFormat="1" applyFont="1" applyFill="1" applyBorder="1" applyAlignment="1">
      <alignment horizontal="right" vertical="center" wrapText="1"/>
    </xf>
    <xf numFmtId="3" fontId="40" fillId="35" borderId="25" xfId="0" applyNumberFormat="1" applyFont="1" applyFill="1" applyBorder="1" applyAlignment="1">
      <alignment horizontal="center" vertical="center" wrapText="1"/>
    </xf>
    <xf numFmtId="3" fontId="40" fillId="35" borderId="23" xfId="0" applyNumberFormat="1" applyFont="1" applyFill="1" applyBorder="1" applyAlignment="1">
      <alignment horizontal="center" vertical="center" wrapText="1"/>
    </xf>
    <xf numFmtId="3" fontId="40" fillId="35" borderId="24" xfId="0" applyNumberFormat="1" applyFont="1" applyFill="1" applyBorder="1" applyAlignment="1">
      <alignment horizontal="center" vertical="center" wrapText="1"/>
    </xf>
    <xf numFmtId="0" fontId="40" fillId="35" borderId="0" xfId="0" applyFont="1" applyFill="1" applyBorder="1" applyAlignment="1">
      <alignment horizontal="center" vertical="center" wrapText="1"/>
    </xf>
    <xf numFmtId="0" fontId="40" fillId="35" borderId="24" xfId="0" applyFont="1" applyFill="1" applyBorder="1" applyAlignment="1">
      <alignment horizontal="center" vertical="center" wrapText="1"/>
    </xf>
    <xf numFmtId="3" fontId="40" fillId="35" borderId="0" xfId="0" applyNumberFormat="1" applyFont="1" applyFill="1" applyBorder="1" applyAlignment="1">
      <alignment horizontal="center" vertical="center" wrapText="1"/>
    </xf>
    <xf numFmtId="3" fontId="41" fillId="35" borderId="24" xfId="0" applyNumberFormat="1" applyFont="1" applyFill="1" applyBorder="1" applyAlignment="1">
      <alignment horizontal="right" vertical="center" wrapText="1"/>
    </xf>
    <xf numFmtId="0" fontId="41" fillId="35" borderId="24" xfId="0" applyFont="1" applyFill="1" applyBorder="1" applyAlignment="1">
      <alignment horizontal="right" vertical="center" wrapText="1"/>
    </xf>
    <xf numFmtId="0" fontId="40" fillId="35" borderId="25" xfId="0" applyFont="1" applyFill="1" applyBorder="1" applyAlignment="1">
      <alignment horizontal="center" vertical="center" wrapText="1"/>
    </xf>
    <xf numFmtId="3" fontId="43" fillId="35" borderId="24" xfId="0" applyNumberFormat="1" applyFont="1" applyFill="1" applyBorder="1" applyAlignment="1">
      <alignment horizontal="center" vertical="center" wrapText="1"/>
    </xf>
    <xf numFmtId="0" fontId="43" fillId="35" borderId="0" xfId="0" applyFont="1" applyFill="1" applyAlignment="1">
      <alignment horizontal="center" vertical="center" wrapText="1"/>
    </xf>
    <xf numFmtId="3" fontId="43" fillId="35" borderId="0" xfId="0" applyNumberFormat="1" applyFont="1" applyFill="1" applyAlignment="1">
      <alignment horizontal="center" vertical="center" wrapText="1"/>
    </xf>
    <xf numFmtId="3" fontId="43" fillId="35" borderId="0" xfId="0" applyNumberFormat="1" applyFont="1" applyFill="1" applyBorder="1" applyAlignment="1">
      <alignment horizontal="center" vertical="center" wrapText="1"/>
    </xf>
    <xf numFmtId="3" fontId="41" fillId="35" borderId="23" xfId="0" applyNumberFormat="1" applyFont="1" applyFill="1" applyBorder="1" applyAlignment="1">
      <alignment vertical="center" wrapText="1"/>
    </xf>
    <xf numFmtId="3" fontId="51" fillId="35" borderId="24" xfId="0" applyNumberFormat="1" applyFont="1" applyFill="1" applyBorder="1" applyAlignment="1">
      <alignment vertical="center" wrapText="1"/>
    </xf>
    <xf numFmtId="3" fontId="41" fillId="35" borderId="24" xfId="0" applyNumberFormat="1" applyFont="1" applyFill="1" applyBorder="1" applyAlignment="1">
      <alignment vertical="center" wrapText="1"/>
    </xf>
    <xf numFmtId="0" fontId="41" fillId="35" borderId="24" xfId="0" applyFont="1" applyFill="1" applyBorder="1" applyAlignment="1">
      <alignment vertical="center" wrapText="1"/>
    </xf>
    <xf numFmtId="0" fontId="51" fillId="35" borderId="24" xfId="0" applyFont="1" applyFill="1" applyBorder="1" applyAlignment="1">
      <alignment vertical="center" wrapText="1"/>
    </xf>
    <xf numFmtId="0" fontId="41" fillId="35" borderId="24" xfId="0" applyFont="1" applyFill="1" applyBorder="1" applyAlignment="1">
      <alignment horizontal="center" vertical="center" wrapText="1"/>
    </xf>
    <xf numFmtId="0" fontId="51" fillId="35" borderId="24" xfId="0" applyFont="1" applyFill="1" applyBorder="1" applyAlignment="1">
      <alignment horizontal="center" vertical="center" wrapText="1"/>
    </xf>
    <xf numFmtId="0" fontId="2" fillId="35" borderId="28" xfId="0" applyFont="1" applyFill="1" applyBorder="1" applyAlignment="1">
      <alignment horizontal="justify" vertical="center" wrapText="1"/>
    </xf>
    <xf numFmtId="0" fontId="1" fillId="35" borderId="0" xfId="0" applyFont="1" applyFill="1" applyAlignment="1">
      <alignment vertical="center"/>
    </xf>
    <xf numFmtId="3" fontId="32" fillId="0" borderId="0" xfId="0" applyNumberFormat="1" applyFont="1" applyFill="1" applyBorder="1" applyAlignment="1">
      <alignment horizontal="center" vertical="center" wrapText="1"/>
    </xf>
    <xf numFmtId="1" fontId="32" fillId="35" borderId="27" xfId="0" applyNumberFormat="1" applyFont="1" applyFill="1" applyBorder="1" applyAlignment="1">
      <alignment horizontal="center" vertical="center" wrapText="1"/>
    </xf>
    <xf numFmtId="0" fontId="33" fillId="35" borderId="29" xfId="0" applyFont="1" applyFill="1" applyBorder="1" applyAlignment="1">
      <alignment horizontal="center" vertical="center" wrapText="1"/>
    </xf>
    <xf numFmtId="0" fontId="33" fillId="35" borderId="28" xfId="0" applyFont="1" applyFill="1" applyBorder="1" applyAlignment="1">
      <alignment horizontal="center" vertical="center" wrapText="1"/>
    </xf>
    <xf numFmtId="0" fontId="48" fillId="35" borderId="29" xfId="0" applyFont="1" applyFill="1" applyBorder="1" applyAlignment="1">
      <alignment vertical="center" wrapText="1"/>
    </xf>
    <xf numFmtId="3" fontId="33" fillId="35" borderId="28" xfId="0" applyNumberFormat="1" applyFont="1" applyFill="1" applyBorder="1" applyAlignment="1">
      <alignment horizontal="center" vertical="center" wrapText="1"/>
    </xf>
    <xf numFmtId="3" fontId="48" fillId="35" borderId="29" xfId="0" applyNumberFormat="1" applyFont="1" applyFill="1" applyBorder="1" applyAlignment="1">
      <alignment vertical="center" wrapText="1"/>
    </xf>
    <xf numFmtId="0" fontId="48" fillId="35" borderId="29" xfId="0" applyFont="1" applyFill="1" applyBorder="1" applyAlignment="1">
      <alignment horizontal="right" vertical="center" wrapText="1"/>
    </xf>
    <xf numFmtId="0" fontId="33" fillId="35" borderId="24" xfId="0" applyFont="1" applyFill="1" applyBorder="1" applyAlignment="1">
      <alignment horizontal="center" vertical="center" wrapText="1"/>
    </xf>
    <xf numFmtId="0" fontId="33" fillId="35" borderId="0" xfId="0" applyFont="1" applyFill="1" applyBorder="1" applyAlignment="1">
      <alignment horizontal="center" vertical="center" wrapText="1"/>
    </xf>
    <xf numFmtId="0" fontId="48" fillId="35" borderId="24" xfId="0" applyFont="1" applyFill="1" applyBorder="1" applyAlignment="1">
      <alignment vertical="center" wrapText="1"/>
    </xf>
    <xf numFmtId="3" fontId="48" fillId="35" borderId="29" xfId="0" applyNumberFormat="1" applyFont="1" applyFill="1" applyBorder="1" applyAlignment="1">
      <alignment horizontal="right" vertical="center" wrapText="1"/>
    </xf>
    <xf numFmtId="3" fontId="33" fillId="35" borderId="0" xfId="0" applyNumberFormat="1" applyFont="1" applyFill="1" applyBorder="1" applyAlignment="1">
      <alignment horizontal="center" vertical="center" wrapText="1"/>
    </xf>
    <xf numFmtId="0" fontId="2" fillId="37" borderId="0" xfId="0" applyFont="1" applyFill="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Border="1" applyAlignment="1">
      <alignment horizontal="right" vertical="center"/>
    </xf>
    <xf numFmtId="0" fontId="2" fillId="37" borderId="39" xfId="0" applyFont="1" applyFill="1" applyBorder="1" applyAlignment="1">
      <alignment horizontal="center" vertical="center"/>
    </xf>
    <xf numFmtId="3" fontId="2" fillId="0" borderId="40" xfId="0" applyNumberFormat="1" applyFont="1" applyBorder="1" applyAlignment="1">
      <alignment horizontal="center" vertical="center"/>
    </xf>
    <xf numFmtId="0" fontId="2" fillId="0" borderId="39" xfId="0" applyFont="1" applyBorder="1" applyAlignment="1">
      <alignment horizontal="center" vertical="center"/>
    </xf>
    <xf numFmtId="0" fontId="11" fillId="0" borderId="39" xfId="0" applyFont="1" applyBorder="1" applyAlignment="1">
      <alignment horizontal="right" vertical="center"/>
    </xf>
    <xf numFmtId="0" fontId="2" fillId="0" borderId="40" xfId="0" applyFont="1" applyBorder="1" applyAlignment="1">
      <alignment horizontal="center" vertical="center"/>
    </xf>
    <xf numFmtId="0" fontId="2" fillId="35" borderId="4" xfId="0" applyFont="1" applyFill="1" applyBorder="1" applyAlignment="1">
      <alignment horizontal="center" vertical="center"/>
    </xf>
    <xf numFmtId="0" fontId="2" fillId="35" borderId="12" xfId="0" applyFont="1" applyFill="1" applyBorder="1" applyAlignment="1">
      <alignment horizontal="center" vertical="center"/>
    </xf>
    <xf numFmtId="0" fontId="2" fillId="35" borderId="5" xfId="0" applyFont="1" applyFill="1" applyBorder="1" applyAlignment="1">
      <alignment horizontal="center" vertical="center"/>
    </xf>
    <xf numFmtId="0" fontId="11" fillId="35" borderId="12" xfId="0" applyFont="1" applyFill="1" applyBorder="1" applyAlignment="1">
      <alignment horizontal="center" vertical="center"/>
    </xf>
    <xf numFmtId="0" fontId="11" fillId="35" borderId="5" xfId="0" applyFont="1" applyFill="1" applyBorder="1" applyAlignment="1">
      <alignment horizontal="center" vertical="center"/>
    </xf>
    <xf numFmtId="0" fontId="45" fillId="35" borderId="5" xfId="0" applyFont="1" applyFill="1" applyBorder="1" applyAlignment="1">
      <alignment horizontal="left"/>
    </xf>
    <xf numFmtId="0" fontId="2" fillId="35" borderId="1" xfId="0" applyFont="1" applyFill="1" applyBorder="1" applyAlignment="1">
      <alignment horizontal="left"/>
    </xf>
    <xf numFmtId="0" fontId="40" fillId="35" borderId="1" xfId="0" applyFont="1" applyFill="1" applyBorder="1" applyAlignment="1">
      <alignment horizontal="left"/>
    </xf>
    <xf numFmtId="0" fontId="2" fillId="35" borderId="3" xfId="0" applyFont="1" applyFill="1" applyBorder="1" applyAlignment="1">
      <alignment horizontal="center"/>
    </xf>
    <xf numFmtId="0" fontId="2" fillId="35" borderId="2" xfId="0" applyFont="1" applyFill="1" applyBorder="1" applyAlignment="1">
      <alignment horizontal="center"/>
    </xf>
    <xf numFmtId="0" fontId="6" fillId="35" borderId="10" xfId="0" applyFont="1" applyFill="1" applyBorder="1" applyAlignment="1">
      <alignment horizontal="right" vertical="center" wrapText="1"/>
    </xf>
    <xf numFmtId="0" fontId="6" fillId="35" borderId="11" xfId="0" applyFont="1" applyFill="1" applyBorder="1" applyAlignment="1">
      <alignment horizontal="right" vertical="center" wrapText="1"/>
    </xf>
    <xf numFmtId="0" fontId="32" fillId="35" borderId="1" xfId="0" applyFont="1" applyFill="1" applyBorder="1" applyAlignment="1">
      <alignment horizontal="left"/>
    </xf>
    <xf numFmtId="0" fontId="43" fillId="35" borderId="4" xfId="0" applyFont="1" applyFill="1" applyBorder="1" applyAlignment="1">
      <alignment horizontal="left"/>
    </xf>
    <xf numFmtId="0" fontId="44" fillId="35" borderId="6" xfId="0" applyFont="1" applyFill="1" applyBorder="1" applyAlignment="1">
      <alignment horizontal="left"/>
    </xf>
    <xf numFmtId="0" fontId="44" fillId="35" borderId="7" xfId="0" applyFont="1" applyFill="1" applyBorder="1" applyAlignment="1">
      <alignment horizontal="left"/>
    </xf>
    <xf numFmtId="0" fontId="6" fillId="35" borderId="8" xfId="0" applyFont="1" applyFill="1" applyBorder="1" applyAlignment="1">
      <alignment horizontal="right" vertical="center" wrapText="1"/>
    </xf>
    <xf numFmtId="0" fontId="6" fillId="35" borderId="9" xfId="0" applyFont="1" applyFill="1" applyBorder="1" applyAlignment="1">
      <alignment horizontal="right" vertical="center" wrapText="1"/>
    </xf>
    <xf numFmtId="0" fontId="2" fillId="35" borderId="5" xfId="0" applyFont="1" applyFill="1" applyBorder="1" applyAlignment="1">
      <alignment horizontal="left" vertical="center" wrapText="1"/>
    </xf>
    <xf numFmtId="0" fontId="11" fillId="35" borderId="8" xfId="0" applyFont="1" applyFill="1" applyBorder="1" applyAlignment="1">
      <alignment horizontal="right"/>
    </xf>
    <xf numFmtId="0" fontId="11" fillId="35" borderId="9" xfId="0" applyFont="1" applyFill="1" applyBorder="1" applyAlignment="1">
      <alignment horizontal="right"/>
    </xf>
    <xf numFmtId="0" fontId="11" fillId="35" borderId="10" xfId="0" applyFont="1" applyFill="1" applyBorder="1" applyAlignment="1">
      <alignment horizontal="right"/>
    </xf>
    <xf numFmtId="0" fontId="11" fillId="35" borderId="11" xfId="0" applyFont="1" applyFill="1" applyBorder="1" applyAlignment="1">
      <alignment horizontal="right"/>
    </xf>
    <xf numFmtId="0" fontId="2" fillId="35" borderId="4" xfId="0" applyFont="1" applyFill="1" applyBorder="1" applyAlignment="1">
      <alignment horizontal="left"/>
    </xf>
    <xf numFmtId="0" fontId="45" fillId="35" borderId="6" xfId="0" applyFont="1" applyFill="1" applyBorder="1" applyAlignment="1">
      <alignment horizontal="left"/>
    </xf>
    <xf numFmtId="0" fontId="45" fillId="35" borderId="7" xfId="0" applyFont="1" applyFill="1" applyBorder="1" applyAlignment="1">
      <alignment horizontal="left"/>
    </xf>
    <xf numFmtId="0" fontId="46" fillId="36" borderId="0" xfId="0" applyFont="1" applyFill="1" applyAlignment="1">
      <alignment horizontal="center" vertical="center" wrapText="1"/>
    </xf>
    <xf numFmtId="0" fontId="9" fillId="36"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37" borderId="0" xfId="0" applyFont="1" applyFill="1" applyBorder="1" applyAlignment="1">
      <alignment horizontal="center" vertical="center" wrapText="1"/>
    </xf>
    <xf numFmtId="0" fontId="1" fillId="37" borderId="28" xfId="0" applyFont="1" applyFill="1" applyBorder="1" applyAlignment="1">
      <alignment horizontal="center" vertical="center" wrapText="1"/>
    </xf>
    <xf numFmtId="0" fontId="1" fillId="37" borderId="22" xfId="0" applyFont="1" applyFill="1" applyBorder="1" applyAlignment="1">
      <alignment horizontal="center" vertical="center" wrapText="1"/>
    </xf>
    <xf numFmtId="1" fontId="32" fillId="2" borderId="0" xfId="0" applyNumberFormat="1" applyFont="1" applyFill="1" applyBorder="1" applyAlignment="1">
      <alignment horizontal="center" vertical="center"/>
    </xf>
    <xf numFmtId="0" fontId="2" fillId="2" borderId="22" xfId="0" applyFont="1" applyFill="1" applyBorder="1" applyAlignment="1">
      <alignment horizontal="center" vertical="center"/>
    </xf>
    <xf numFmtId="1" fontId="32" fillId="2" borderId="28" xfId="0" applyNumberFormat="1" applyFont="1" applyFill="1" applyBorder="1" applyAlignment="1">
      <alignment horizontal="center" vertical="center"/>
    </xf>
    <xf numFmtId="3" fontId="2" fillId="2" borderId="22" xfId="0" applyNumberFormat="1" applyFont="1" applyFill="1" applyBorder="1" applyAlignment="1">
      <alignment horizontal="center" vertical="center"/>
    </xf>
    <xf numFmtId="0" fontId="1" fillId="37" borderId="31" xfId="0" applyFont="1" applyFill="1" applyBorder="1" applyAlignment="1">
      <alignment horizontal="center" vertical="center" wrapText="1"/>
    </xf>
    <xf numFmtId="0" fontId="1" fillId="37" borderId="32" xfId="0" applyFont="1" applyFill="1" applyBorder="1" applyAlignment="1">
      <alignment horizontal="center" vertical="center" wrapText="1"/>
    </xf>
    <xf numFmtId="3" fontId="2" fillId="2" borderId="33" xfId="0" applyNumberFormat="1" applyFont="1" applyFill="1" applyBorder="1" applyAlignment="1">
      <alignment horizontal="center" vertical="center" wrapText="1"/>
    </xf>
    <xf numFmtId="1" fontId="32" fillId="2" borderId="28" xfId="0" applyNumberFormat="1" applyFont="1" applyFill="1" applyBorder="1" applyAlignment="1">
      <alignment horizontal="center" vertical="center" wrapText="1"/>
    </xf>
    <xf numFmtId="0" fontId="1" fillId="37" borderId="22" xfId="0" applyFont="1" applyFill="1" applyBorder="1" applyAlignment="1">
      <alignment horizontal="center" vertical="center"/>
    </xf>
    <xf numFmtId="0" fontId="1" fillId="37" borderId="0" xfId="0" applyFont="1" applyFill="1" applyBorder="1" applyAlignment="1">
      <alignment horizontal="center" vertical="center"/>
    </xf>
    <xf numFmtId="0" fontId="1" fillId="37" borderId="0" xfId="0" applyFont="1" applyFill="1" applyAlignment="1">
      <alignment horizontal="center" vertical="center" wrapText="1"/>
    </xf>
    <xf numFmtId="49" fontId="2" fillId="35" borderId="0" xfId="0" applyNumberFormat="1" applyFont="1" applyFill="1" applyAlignment="1">
      <alignment horizontal="center" vertical="center" wrapText="1"/>
    </xf>
    <xf numFmtId="49" fontId="2" fillId="35" borderId="0" xfId="0" applyNumberFormat="1" applyFont="1" applyFill="1" applyAlignment="1">
      <alignment vertical="center" wrapText="1"/>
    </xf>
    <xf numFmtId="0" fontId="7" fillId="0" borderId="0" xfId="0" applyFont="1" applyFill="1"/>
  </cellXfs>
  <cellStyles count="48">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2" xfId="45" xr:uid="{00000000-0005-0000-0000-00001D000000}"/>
    <cellStyle name="Milliers 3" xfId="47" xr:uid="{00000000-0005-0000-0000-00001E000000}"/>
    <cellStyle name="Neutre" xfId="8" builtinId="28" customBuiltin="1"/>
    <cellStyle name="Normal" xfId="0" builtinId="0"/>
    <cellStyle name="Normal 2" xfId="44" xr:uid="{00000000-0005-0000-0000-000021000000}"/>
    <cellStyle name="Normal 3" xfId="42" xr:uid="{00000000-0005-0000-0000-000022000000}"/>
    <cellStyle name="Note" xfId="15" builtinId="10" customBuiltin="1"/>
    <cellStyle name="Pourcentage 2" xfId="46" xr:uid="{00000000-0005-0000-0000-000024000000}"/>
    <cellStyle name="Pourcentage 3" xfId="43" xr:uid="{00000000-0005-0000-0000-00002500000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99C221"/>
      <color rgb="FF21AB88"/>
      <color rgb="FF009099"/>
      <color rgb="FF006A6F"/>
      <color rgb="FF34BAB5"/>
      <color rgb="FF7AB1E8"/>
      <color rgb="FF99C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0</xdr:row>
      <xdr:rowOff>146050</xdr:rowOff>
    </xdr:from>
    <xdr:to>
      <xdr:col>9</xdr:col>
      <xdr:colOff>412190</xdr:colOff>
      <xdr:row>4</xdr:row>
      <xdr:rowOff>144668</xdr:rowOff>
    </xdr:to>
    <xdr:pic>
      <xdr:nvPicPr>
        <xdr:cNvPr id="2" name="Image 1" descr="Une image contenant texte, Police, capture d’écran&#10;&#10;Description générée automatiquement">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11759" r="-26171" b="12671"/>
        <a:stretch/>
      </xdr:blipFill>
      <xdr:spPr bwMode="auto">
        <a:xfrm>
          <a:off x="107950" y="146050"/>
          <a:ext cx="6832040" cy="73521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5</xdr:row>
      <xdr:rowOff>0</xdr:rowOff>
    </xdr:from>
    <xdr:to>
      <xdr:col>9</xdr:col>
      <xdr:colOff>254710</xdr:colOff>
      <xdr:row>10</xdr:row>
      <xdr:rowOff>68393</xdr:rowOff>
    </xdr:to>
    <xdr:pic>
      <xdr:nvPicPr>
        <xdr:cNvPr id="3" name="Image 2" descr="Une image contenant texte, Police, capture d’écran, Graphique&#10;&#10;Description générée automatiquement">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7745" b="7146"/>
        <a:stretch/>
      </xdr:blipFill>
      <xdr:spPr bwMode="auto">
        <a:xfrm>
          <a:off x="0" y="920750"/>
          <a:ext cx="6788860" cy="989143"/>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619125</xdr:colOff>
      <xdr:row>10</xdr:row>
      <xdr:rowOff>63500</xdr:rowOff>
    </xdr:from>
    <xdr:to>
      <xdr:col>9</xdr:col>
      <xdr:colOff>139737</xdr:colOff>
      <xdr:row>12</xdr:row>
      <xdr:rowOff>83110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4105275" y="1873250"/>
          <a:ext cx="2568612" cy="381560"/>
        </a:xfrm>
        <a:prstGeom prst="rect">
          <a:avLst/>
        </a:prstGeom>
        <a:solidFill>
          <a:srgbClr val="26337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fr-FR">
              <a:latin typeface="Marianne" panose="02000000000000000000" pitchFamily="2" charset="0"/>
            </a:rPr>
            <a:t>N°22 – Novembre 2024</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J36"/>
  <sheetViews>
    <sheetView tabSelected="1" topLeftCell="A4" workbookViewId="0">
      <selection activeCell="J17" sqref="J17"/>
    </sheetView>
  </sheetViews>
  <sheetFormatPr baseColWidth="10" defaultRowHeight="14.5" x14ac:dyDescent="0.35"/>
  <cols>
    <col min="1" max="1" width="3.54296875" style="107" customWidth="1"/>
    <col min="2" max="4" width="10.90625" style="107"/>
    <col min="5" max="5" width="13.6328125" style="107" customWidth="1"/>
    <col min="6" max="9" width="10.90625" style="107"/>
    <col min="10" max="10" width="9.26953125" style="107" customWidth="1"/>
    <col min="11" max="16384" width="10.90625" style="107"/>
  </cols>
  <sheetData>
    <row r="16" spans="2:10" ht="14.5" customHeight="1" x14ac:dyDescent="0.35">
      <c r="B16" s="307" t="s">
        <v>157</v>
      </c>
      <c r="C16" s="307"/>
      <c r="D16" s="307"/>
      <c r="E16" s="307"/>
      <c r="F16" s="307"/>
      <c r="G16" s="307"/>
      <c r="H16" s="307"/>
      <c r="I16" s="307"/>
      <c r="J16" s="308"/>
    </row>
    <row r="17" spans="2:10" x14ac:dyDescent="0.35">
      <c r="B17" s="307"/>
      <c r="C17" s="307"/>
      <c r="D17" s="307"/>
      <c r="E17" s="307"/>
      <c r="F17" s="307"/>
      <c r="G17" s="307"/>
      <c r="H17" s="307"/>
      <c r="I17" s="307"/>
      <c r="J17" s="308"/>
    </row>
    <row r="18" spans="2:10" x14ac:dyDescent="0.35">
      <c r="B18" s="307"/>
      <c r="C18" s="307"/>
      <c r="D18" s="307"/>
      <c r="E18" s="307"/>
      <c r="F18" s="307"/>
      <c r="G18" s="307"/>
      <c r="H18" s="307"/>
      <c r="I18" s="307"/>
      <c r="J18" s="308"/>
    </row>
    <row r="19" spans="2:10" x14ac:dyDescent="0.35">
      <c r="B19" s="307"/>
      <c r="C19" s="307"/>
      <c r="D19" s="307"/>
      <c r="E19" s="307"/>
      <c r="F19" s="307"/>
      <c r="G19" s="307"/>
      <c r="H19" s="307"/>
      <c r="I19" s="307"/>
      <c r="J19" s="308"/>
    </row>
    <row r="20" spans="2:10" x14ac:dyDescent="0.35">
      <c r="B20" s="307"/>
      <c r="C20" s="307"/>
      <c r="D20" s="307"/>
      <c r="E20" s="307"/>
      <c r="F20" s="307"/>
      <c r="G20" s="307"/>
      <c r="H20" s="307"/>
      <c r="I20" s="307"/>
      <c r="J20" s="308"/>
    </row>
    <row r="21" spans="2:10" ht="27.5" customHeight="1" x14ac:dyDescent="0.35">
      <c r="B21" s="307"/>
      <c r="C21" s="307"/>
      <c r="D21" s="307"/>
      <c r="E21" s="307"/>
      <c r="F21" s="307"/>
      <c r="G21" s="307"/>
      <c r="H21" s="307"/>
      <c r="I21" s="307"/>
      <c r="J21" s="308"/>
    </row>
    <row r="22" spans="2:10" x14ac:dyDescent="0.35">
      <c r="B22" s="308"/>
      <c r="C22" s="308"/>
      <c r="D22" s="308"/>
      <c r="E22" s="308"/>
      <c r="F22" s="308"/>
      <c r="G22" s="308"/>
      <c r="H22" s="308"/>
      <c r="I22" s="308"/>
      <c r="J22" s="308"/>
    </row>
    <row r="23" spans="2:10" x14ac:dyDescent="0.35">
      <c r="B23" s="308"/>
      <c r="C23" s="308"/>
      <c r="D23" s="308"/>
      <c r="E23" s="308"/>
      <c r="F23" s="308"/>
      <c r="G23" s="308"/>
      <c r="H23" s="308"/>
      <c r="I23" s="308"/>
      <c r="J23" s="308"/>
    </row>
    <row r="24" spans="2:10" x14ac:dyDescent="0.35">
      <c r="B24" s="308"/>
      <c r="C24" s="308"/>
      <c r="D24" s="308"/>
      <c r="E24" s="308"/>
      <c r="F24" s="308"/>
      <c r="G24" s="308"/>
      <c r="H24" s="308"/>
      <c r="I24" s="308"/>
      <c r="J24" s="308"/>
    </row>
    <row r="25" spans="2:10" x14ac:dyDescent="0.35">
      <c r="B25" s="308"/>
      <c r="C25" s="308"/>
      <c r="D25" s="308"/>
      <c r="E25" s="308"/>
      <c r="F25" s="308"/>
      <c r="G25" s="308"/>
      <c r="H25" s="308"/>
      <c r="I25" s="308"/>
      <c r="J25" s="308"/>
    </row>
    <row r="26" spans="2:10" x14ac:dyDescent="0.35">
      <c r="B26" s="308"/>
      <c r="C26" s="308"/>
      <c r="D26" s="308"/>
      <c r="E26" s="308"/>
      <c r="F26" s="308"/>
      <c r="G26" s="308"/>
      <c r="H26" s="308"/>
      <c r="I26" s="308"/>
      <c r="J26" s="308"/>
    </row>
    <row r="27" spans="2:10" x14ac:dyDescent="0.35">
      <c r="B27" s="308"/>
      <c r="C27" s="308"/>
      <c r="D27" s="308"/>
      <c r="E27" s="308"/>
      <c r="F27" s="308"/>
      <c r="G27" s="308"/>
      <c r="H27" s="308"/>
      <c r="I27" s="308"/>
      <c r="J27" s="308"/>
    </row>
    <row r="28" spans="2:10" x14ac:dyDescent="0.35">
      <c r="B28" s="308"/>
      <c r="C28" s="308"/>
      <c r="D28" s="308"/>
      <c r="E28" s="308"/>
      <c r="F28" s="308"/>
      <c r="G28" s="308"/>
      <c r="H28" s="308"/>
      <c r="I28" s="308"/>
      <c r="J28" s="308"/>
    </row>
    <row r="29" spans="2:10" x14ac:dyDescent="0.35">
      <c r="B29" s="308"/>
      <c r="C29" s="308"/>
      <c r="D29" s="308"/>
      <c r="E29" s="308"/>
      <c r="F29" s="308"/>
      <c r="G29" s="308"/>
      <c r="H29" s="308"/>
      <c r="I29" s="308"/>
      <c r="J29" s="308"/>
    </row>
    <row r="30" spans="2:10" x14ac:dyDescent="0.35">
      <c r="B30" s="308"/>
      <c r="C30" s="308"/>
      <c r="D30" s="308"/>
      <c r="E30" s="308"/>
      <c r="F30" s="308"/>
      <c r="G30" s="308"/>
      <c r="H30" s="308"/>
      <c r="I30" s="308"/>
      <c r="J30" s="308"/>
    </row>
    <row r="31" spans="2:10" x14ac:dyDescent="0.35">
      <c r="B31" s="308"/>
      <c r="C31" s="308"/>
      <c r="D31" s="308"/>
      <c r="E31" s="308"/>
      <c r="F31" s="308"/>
      <c r="G31" s="308"/>
      <c r="H31" s="308"/>
      <c r="I31" s="308"/>
      <c r="J31" s="308"/>
    </row>
    <row r="32" spans="2:10" x14ac:dyDescent="0.35">
      <c r="B32" s="308"/>
      <c r="C32" s="308"/>
      <c r="D32" s="308"/>
      <c r="E32" s="308"/>
      <c r="F32" s="308"/>
      <c r="G32" s="308"/>
      <c r="H32" s="308"/>
      <c r="I32" s="308"/>
      <c r="J32" s="308"/>
    </row>
    <row r="33" spans="2:10" x14ac:dyDescent="0.35">
      <c r="B33" s="308"/>
      <c r="C33" s="308"/>
      <c r="D33" s="308"/>
      <c r="E33" s="308"/>
      <c r="F33" s="308"/>
      <c r="G33" s="308"/>
      <c r="H33" s="308"/>
      <c r="I33" s="308"/>
      <c r="J33" s="308"/>
    </row>
    <row r="34" spans="2:10" x14ac:dyDescent="0.35">
      <c r="B34" s="308"/>
      <c r="C34" s="308"/>
      <c r="D34" s="308"/>
      <c r="E34" s="308"/>
      <c r="F34" s="308"/>
      <c r="G34" s="308"/>
      <c r="H34" s="308"/>
      <c r="I34" s="308"/>
      <c r="J34" s="308"/>
    </row>
    <row r="35" spans="2:10" x14ac:dyDescent="0.35">
      <c r="B35" s="308"/>
      <c r="C35" s="308"/>
      <c r="D35" s="308"/>
      <c r="E35" s="308"/>
      <c r="F35" s="308"/>
      <c r="G35" s="308"/>
      <c r="H35" s="308"/>
      <c r="I35" s="308"/>
      <c r="J35" s="308"/>
    </row>
    <row r="36" spans="2:10" x14ac:dyDescent="0.35">
      <c r="B36" s="308"/>
      <c r="C36" s="308"/>
      <c r="D36" s="308"/>
      <c r="E36" s="308"/>
      <c r="F36" s="308"/>
      <c r="G36" s="308"/>
      <c r="H36" s="308"/>
      <c r="I36" s="308"/>
      <c r="J36" s="308"/>
    </row>
  </sheetData>
  <mergeCells count="1">
    <mergeCell ref="B16:I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U22"/>
  <sheetViews>
    <sheetView zoomScaleNormal="100" workbookViewId="0">
      <selection activeCell="B4" sqref="B4"/>
    </sheetView>
  </sheetViews>
  <sheetFormatPr baseColWidth="10" defaultColWidth="9.1796875" defaultRowHeight="17.5" x14ac:dyDescent="0.5"/>
  <cols>
    <col min="1" max="1" width="3.81640625" style="45" customWidth="1"/>
    <col min="2" max="2" width="18.54296875" style="45" customWidth="1"/>
    <col min="3" max="3" width="23.1796875" style="45" customWidth="1"/>
    <col min="4" max="4" width="9.1796875" style="45" customWidth="1"/>
    <col min="5" max="6" width="9.1796875" style="45"/>
    <col min="7" max="7" width="9.54296875" style="45" bestFit="1" customWidth="1"/>
    <col min="8" max="16384" width="9.1796875" style="45"/>
  </cols>
  <sheetData>
    <row r="3" spans="2:21" x14ac:dyDescent="0.5">
      <c r="B3" s="44" t="s">
        <v>34</v>
      </c>
    </row>
    <row r="4" spans="2:21" x14ac:dyDescent="0.5">
      <c r="C4" s="46"/>
      <c r="D4" s="46"/>
      <c r="E4" s="46"/>
      <c r="F4" s="46"/>
      <c r="G4" s="46"/>
      <c r="H4" s="46"/>
      <c r="I4" s="46"/>
      <c r="J4" s="46"/>
      <c r="K4" s="46"/>
      <c r="L4" s="46"/>
      <c r="M4" s="46"/>
    </row>
    <row r="5" spans="2:21" x14ac:dyDescent="0.5">
      <c r="B5" s="272"/>
      <c r="C5" s="273"/>
      <c r="D5" s="5">
        <v>2023</v>
      </c>
      <c r="E5" s="47">
        <v>2022</v>
      </c>
      <c r="F5" s="48">
        <v>2021</v>
      </c>
      <c r="G5" s="48">
        <v>2020</v>
      </c>
      <c r="H5" s="48">
        <v>2019</v>
      </c>
      <c r="I5" s="48">
        <v>2018</v>
      </c>
      <c r="J5" s="48">
        <v>2017</v>
      </c>
      <c r="K5" s="48">
        <v>2016</v>
      </c>
      <c r="L5" s="48">
        <v>2015</v>
      </c>
      <c r="M5" s="48">
        <v>2014</v>
      </c>
      <c r="N5" s="48">
        <v>2013</v>
      </c>
      <c r="O5" s="48">
        <v>2012</v>
      </c>
      <c r="P5" s="48">
        <v>2011</v>
      </c>
      <c r="Q5" s="48">
        <v>2010</v>
      </c>
      <c r="R5" s="48">
        <v>2009</v>
      </c>
      <c r="S5" s="48">
        <v>2008</v>
      </c>
      <c r="T5" s="48">
        <v>2007</v>
      </c>
      <c r="U5" s="48">
        <v>2006</v>
      </c>
    </row>
    <row r="6" spans="2:21" x14ac:dyDescent="0.5">
      <c r="B6" s="276" t="s">
        <v>0</v>
      </c>
      <c r="C6" s="276"/>
      <c r="D6" s="5">
        <v>96</v>
      </c>
      <c r="E6" s="49">
        <v>118</v>
      </c>
      <c r="F6" s="49">
        <v>122</v>
      </c>
      <c r="G6" s="49">
        <v>102</v>
      </c>
      <c r="H6" s="49">
        <v>146</v>
      </c>
      <c r="I6" s="49">
        <v>118</v>
      </c>
      <c r="J6" s="49">
        <v>130</v>
      </c>
      <c r="K6" s="49">
        <v>123</v>
      </c>
      <c r="L6" s="49">
        <v>122</v>
      </c>
      <c r="M6" s="49">
        <v>134</v>
      </c>
      <c r="N6" s="49">
        <v>130</v>
      </c>
      <c r="O6" s="49">
        <v>166</v>
      </c>
      <c r="P6" s="49">
        <v>122</v>
      </c>
      <c r="Q6" s="49">
        <v>157</v>
      </c>
      <c r="R6" s="49">
        <v>151</v>
      </c>
      <c r="S6" s="49">
        <v>168</v>
      </c>
      <c r="T6" s="49">
        <v>179</v>
      </c>
      <c r="U6" s="49">
        <v>148</v>
      </c>
    </row>
    <row r="7" spans="2:21" x14ac:dyDescent="0.5">
      <c r="B7" s="277" t="s">
        <v>1</v>
      </c>
      <c r="C7" s="277"/>
      <c r="D7" s="6">
        <v>23</v>
      </c>
      <c r="E7" s="50">
        <v>27</v>
      </c>
      <c r="F7" s="50">
        <v>21</v>
      </c>
      <c r="G7" s="50">
        <v>23</v>
      </c>
      <c r="H7" s="50">
        <v>27</v>
      </c>
      <c r="I7" s="50">
        <v>31</v>
      </c>
      <c r="J7" s="50">
        <v>21</v>
      </c>
      <c r="K7" s="50">
        <v>34</v>
      </c>
      <c r="L7" s="50">
        <v>22</v>
      </c>
      <c r="M7" s="50">
        <v>31</v>
      </c>
      <c r="N7" s="50">
        <v>29</v>
      </c>
      <c r="O7" s="50">
        <v>31</v>
      </c>
      <c r="P7" s="50">
        <v>24</v>
      </c>
      <c r="Q7" s="50">
        <v>33</v>
      </c>
      <c r="R7" s="50">
        <v>26</v>
      </c>
      <c r="S7" s="50">
        <v>28</v>
      </c>
      <c r="T7" s="50">
        <v>29</v>
      </c>
      <c r="U7" s="50">
        <v>29</v>
      </c>
    </row>
    <row r="8" spans="2:21" x14ac:dyDescent="0.5">
      <c r="B8" s="278" t="s">
        <v>2</v>
      </c>
      <c r="C8" s="279"/>
      <c r="D8" s="6">
        <v>9</v>
      </c>
      <c r="E8" s="51">
        <v>12</v>
      </c>
      <c r="F8" s="51">
        <v>12</v>
      </c>
      <c r="G8" s="51">
        <v>14</v>
      </c>
      <c r="H8" s="51">
        <v>25</v>
      </c>
      <c r="I8" s="51">
        <v>21</v>
      </c>
      <c r="J8" s="51">
        <v>25</v>
      </c>
      <c r="K8" s="51">
        <v>25</v>
      </c>
      <c r="L8" s="51">
        <v>36</v>
      </c>
      <c r="M8" s="51">
        <v>35</v>
      </c>
      <c r="N8" s="51">
        <v>33</v>
      </c>
      <c r="O8" s="51">
        <v>25</v>
      </c>
      <c r="P8" s="51">
        <v>24</v>
      </c>
      <c r="Q8" s="51">
        <v>12</v>
      </c>
      <c r="R8" s="51">
        <v>26</v>
      </c>
      <c r="S8" s="51">
        <v>21</v>
      </c>
      <c r="T8" s="51">
        <v>4</v>
      </c>
      <c r="U8" s="51">
        <v>11</v>
      </c>
    </row>
    <row r="9" spans="2:21" s="54" customFormat="1" ht="27" customHeight="1" x14ac:dyDescent="0.35">
      <c r="B9" s="274" t="s">
        <v>3</v>
      </c>
      <c r="C9" s="275"/>
      <c r="D9" s="7">
        <v>7</v>
      </c>
      <c r="E9" s="52">
        <v>8</v>
      </c>
      <c r="F9" s="53">
        <v>0</v>
      </c>
      <c r="G9" s="53">
        <v>8</v>
      </c>
      <c r="H9" s="53">
        <v>3</v>
      </c>
      <c r="I9" s="53">
        <v>5</v>
      </c>
      <c r="J9" s="53">
        <v>11</v>
      </c>
      <c r="K9" s="53">
        <v>9</v>
      </c>
      <c r="L9" s="53">
        <v>11</v>
      </c>
      <c r="M9" s="53">
        <v>7</v>
      </c>
      <c r="N9" s="53">
        <v>13</v>
      </c>
      <c r="O9" s="53">
        <v>9</v>
      </c>
      <c r="P9" s="53">
        <v>11</v>
      </c>
      <c r="Q9" s="53">
        <v>6</v>
      </c>
      <c r="R9" s="53">
        <v>10</v>
      </c>
      <c r="S9" s="53">
        <v>9</v>
      </c>
      <c r="T9" s="53">
        <v>1</v>
      </c>
      <c r="U9" s="53">
        <v>11</v>
      </c>
    </row>
    <row r="10" spans="2:21" s="54" customFormat="1" ht="27" customHeight="1" x14ac:dyDescent="0.35">
      <c r="B10" s="280" t="s">
        <v>4</v>
      </c>
      <c r="C10" s="281"/>
      <c r="D10" s="8">
        <v>2</v>
      </c>
      <c r="E10" s="55">
        <v>4</v>
      </c>
      <c r="F10" s="56">
        <v>12</v>
      </c>
      <c r="G10" s="56">
        <v>6</v>
      </c>
      <c r="H10" s="56">
        <v>22</v>
      </c>
      <c r="I10" s="56">
        <v>16</v>
      </c>
      <c r="J10" s="56">
        <v>14</v>
      </c>
      <c r="K10" s="56">
        <v>16</v>
      </c>
      <c r="L10" s="56">
        <v>25</v>
      </c>
      <c r="M10" s="56">
        <v>28</v>
      </c>
      <c r="N10" s="56">
        <v>20</v>
      </c>
      <c r="O10" s="56">
        <v>16</v>
      </c>
      <c r="P10" s="56">
        <v>13</v>
      </c>
      <c r="Q10" s="56">
        <v>6</v>
      </c>
      <c r="R10" s="56">
        <v>16</v>
      </c>
      <c r="S10" s="56">
        <v>12</v>
      </c>
      <c r="T10" s="56">
        <v>3</v>
      </c>
      <c r="U10" s="56" t="s">
        <v>8</v>
      </c>
    </row>
    <row r="11" spans="2:21" s="54" customFormat="1" ht="27" customHeight="1" x14ac:dyDescent="0.35">
      <c r="B11" s="282" t="s">
        <v>5</v>
      </c>
      <c r="C11" s="282"/>
      <c r="D11" s="9">
        <v>8</v>
      </c>
      <c r="E11" s="57">
        <v>5</v>
      </c>
      <c r="F11" s="58">
        <v>10</v>
      </c>
      <c r="G11" s="58">
        <v>11</v>
      </c>
      <c r="H11" s="58">
        <v>8</v>
      </c>
      <c r="I11" s="58">
        <v>5</v>
      </c>
      <c r="J11" s="58">
        <v>5</v>
      </c>
      <c r="K11" s="58">
        <v>3</v>
      </c>
      <c r="L11" s="58">
        <v>15</v>
      </c>
      <c r="M11" s="58">
        <v>11</v>
      </c>
      <c r="N11" s="58">
        <v>8</v>
      </c>
      <c r="O11" s="58">
        <v>11</v>
      </c>
      <c r="P11" s="58">
        <v>6</v>
      </c>
      <c r="Q11" s="58">
        <v>4</v>
      </c>
      <c r="R11" s="58">
        <v>2</v>
      </c>
      <c r="S11" s="58">
        <v>10</v>
      </c>
      <c r="T11" s="58">
        <v>8</v>
      </c>
      <c r="U11" s="58">
        <v>3</v>
      </c>
    </row>
    <row r="12" spans="2:21" x14ac:dyDescent="0.5">
      <c r="B12" s="287" t="s">
        <v>6</v>
      </c>
      <c r="C12" s="287"/>
      <c r="D12" s="6">
        <v>3</v>
      </c>
      <c r="E12" s="59">
        <v>4</v>
      </c>
      <c r="F12" s="60">
        <v>5</v>
      </c>
      <c r="G12" s="60">
        <v>6</v>
      </c>
      <c r="H12" s="60">
        <v>8</v>
      </c>
      <c r="I12" s="60">
        <v>5</v>
      </c>
      <c r="J12" s="60">
        <v>7</v>
      </c>
      <c r="K12" s="60">
        <v>9</v>
      </c>
      <c r="L12" s="60">
        <v>11</v>
      </c>
      <c r="M12" s="60">
        <v>12</v>
      </c>
      <c r="N12" s="60">
        <v>13</v>
      </c>
      <c r="O12" s="60">
        <v>14</v>
      </c>
      <c r="P12" s="60">
        <v>13</v>
      </c>
      <c r="Q12" s="60">
        <v>17</v>
      </c>
      <c r="R12" s="60">
        <v>1</v>
      </c>
      <c r="S12" s="60">
        <v>3</v>
      </c>
      <c r="T12" s="60">
        <v>4</v>
      </c>
      <c r="U12" s="60">
        <v>5</v>
      </c>
    </row>
    <row r="13" spans="2:21" x14ac:dyDescent="0.5">
      <c r="B13" s="288" t="s">
        <v>7</v>
      </c>
      <c r="C13" s="289"/>
      <c r="D13" s="6">
        <v>451</v>
      </c>
      <c r="E13" s="61">
        <v>366</v>
      </c>
      <c r="F13" s="61">
        <v>251</v>
      </c>
      <c r="G13" s="61">
        <v>238</v>
      </c>
      <c r="H13" s="61">
        <v>268</v>
      </c>
      <c r="I13" s="62">
        <v>195</v>
      </c>
      <c r="J13" s="61">
        <v>151</v>
      </c>
      <c r="K13" s="61">
        <v>183</v>
      </c>
      <c r="L13" s="61">
        <v>177</v>
      </c>
      <c r="M13" s="61">
        <v>146</v>
      </c>
      <c r="N13" s="264" t="s">
        <v>8</v>
      </c>
      <c r="O13" s="264" t="s">
        <v>8</v>
      </c>
      <c r="P13" s="264" t="s">
        <v>8</v>
      </c>
      <c r="Q13" s="264" t="s">
        <v>8</v>
      </c>
      <c r="R13" s="264" t="s">
        <v>8</v>
      </c>
      <c r="S13" s="264" t="s">
        <v>8</v>
      </c>
      <c r="T13" s="264" t="s">
        <v>8</v>
      </c>
      <c r="U13" s="264" t="s">
        <v>8</v>
      </c>
    </row>
    <row r="14" spans="2:21" x14ac:dyDescent="0.5">
      <c r="B14" s="285" t="s">
        <v>25</v>
      </c>
      <c r="C14" s="286"/>
      <c r="D14" s="10">
        <v>327</v>
      </c>
      <c r="E14" s="63">
        <v>267</v>
      </c>
      <c r="F14" s="64">
        <v>190</v>
      </c>
      <c r="G14" s="267" t="s">
        <v>8</v>
      </c>
      <c r="H14" s="267" t="s">
        <v>8</v>
      </c>
      <c r="I14" s="267" t="s">
        <v>8</v>
      </c>
      <c r="J14" s="267" t="s">
        <v>8</v>
      </c>
      <c r="K14" s="267" t="s">
        <v>8</v>
      </c>
      <c r="L14" s="267" t="s">
        <v>8</v>
      </c>
      <c r="M14" s="267" t="s">
        <v>8</v>
      </c>
      <c r="N14" s="265"/>
      <c r="O14" s="265"/>
      <c r="P14" s="265"/>
      <c r="Q14" s="265"/>
      <c r="R14" s="265"/>
      <c r="S14" s="265"/>
      <c r="T14" s="265"/>
      <c r="U14" s="265"/>
    </row>
    <row r="15" spans="2:21" x14ac:dyDescent="0.5">
      <c r="B15" s="283" t="s">
        <v>26</v>
      </c>
      <c r="C15" s="284"/>
      <c r="D15" s="11">
        <v>124</v>
      </c>
      <c r="E15" s="65">
        <v>99</v>
      </c>
      <c r="F15" s="66">
        <v>61</v>
      </c>
      <c r="G15" s="268"/>
      <c r="H15" s="268"/>
      <c r="I15" s="268"/>
      <c r="J15" s="268"/>
      <c r="K15" s="268"/>
      <c r="L15" s="268"/>
      <c r="M15" s="268"/>
      <c r="N15" s="266"/>
      <c r="O15" s="266"/>
      <c r="P15" s="266"/>
      <c r="Q15" s="266"/>
      <c r="R15" s="266"/>
      <c r="S15" s="266"/>
      <c r="T15" s="266"/>
      <c r="U15" s="266"/>
    </row>
    <row r="16" spans="2:21" x14ac:dyDescent="0.5">
      <c r="B16" s="269" t="s">
        <v>9</v>
      </c>
      <c r="C16" s="269"/>
      <c r="D16" s="12">
        <v>139</v>
      </c>
      <c r="E16" s="67">
        <v>166</v>
      </c>
      <c r="F16" s="67">
        <v>170</v>
      </c>
      <c r="G16" s="67">
        <v>156</v>
      </c>
      <c r="H16" s="67">
        <v>214</v>
      </c>
      <c r="I16" s="67">
        <v>180</v>
      </c>
      <c r="J16" s="67">
        <v>188</v>
      </c>
      <c r="K16" s="67">
        <v>194</v>
      </c>
      <c r="L16" s="67">
        <v>206</v>
      </c>
      <c r="M16" s="67">
        <v>223</v>
      </c>
      <c r="N16" s="67">
        <v>213</v>
      </c>
      <c r="O16" s="67">
        <v>247</v>
      </c>
      <c r="P16" s="67">
        <v>201</v>
      </c>
      <c r="Q16" s="67">
        <v>223</v>
      </c>
      <c r="R16" s="67">
        <v>206</v>
      </c>
      <c r="S16" s="67">
        <v>230</v>
      </c>
      <c r="T16" s="67">
        <v>224</v>
      </c>
      <c r="U16" s="67">
        <v>196</v>
      </c>
    </row>
    <row r="17" spans="2:21" x14ac:dyDescent="0.5">
      <c r="B17" s="270" t="s">
        <v>23</v>
      </c>
      <c r="C17" s="270"/>
      <c r="D17" s="5">
        <v>30</v>
      </c>
      <c r="E17" s="68">
        <v>40</v>
      </c>
      <c r="F17" s="69">
        <v>51</v>
      </c>
      <c r="G17" s="69">
        <v>37</v>
      </c>
      <c r="H17" s="69">
        <v>58</v>
      </c>
      <c r="I17" s="69">
        <v>51</v>
      </c>
      <c r="J17" s="69">
        <v>47</v>
      </c>
      <c r="K17" s="69">
        <v>58</v>
      </c>
      <c r="L17" s="69">
        <v>56</v>
      </c>
      <c r="M17" s="69">
        <v>60</v>
      </c>
      <c r="N17" s="69">
        <v>65</v>
      </c>
      <c r="O17" s="69">
        <v>67</v>
      </c>
      <c r="P17" s="69">
        <v>69</v>
      </c>
      <c r="Q17" s="69">
        <v>60</v>
      </c>
      <c r="R17" s="69">
        <v>61</v>
      </c>
      <c r="S17" s="69">
        <v>64</v>
      </c>
      <c r="T17" s="69">
        <v>67</v>
      </c>
      <c r="U17" s="69">
        <v>47</v>
      </c>
    </row>
    <row r="18" spans="2:21" x14ac:dyDescent="0.5">
      <c r="B18" s="271" t="s">
        <v>10</v>
      </c>
      <c r="C18" s="271"/>
      <c r="D18" s="5">
        <v>169</v>
      </c>
      <c r="E18" s="70">
        <v>206</v>
      </c>
      <c r="F18" s="70">
        <v>221</v>
      </c>
      <c r="G18" s="70">
        <v>193</v>
      </c>
      <c r="H18" s="70">
        <v>272</v>
      </c>
      <c r="I18" s="70">
        <v>231</v>
      </c>
      <c r="J18" s="70">
        <v>235</v>
      </c>
      <c r="K18" s="70">
        <v>252</v>
      </c>
      <c r="L18" s="70">
        <v>262</v>
      </c>
      <c r="M18" s="70">
        <v>283</v>
      </c>
      <c r="N18" s="70">
        <v>278</v>
      </c>
      <c r="O18" s="70">
        <v>314</v>
      </c>
      <c r="P18" s="70">
        <v>270</v>
      </c>
      <c r="Q18" s="70">
        <v>283</v>
      </c>
      <c r="R18" s="70">
        <v>267</v>
      </c>
      <c r="S18" s="70">
        <v>294</v>
      </c>
      <c r="T18" s="70">
        <v>291</v>
      </c>
      <c r="U18" s="70">
        <v>243</v>
      </c>
    </row>
    <row r="19" spans="2:21" x14ac:dyDescent="0.5">
      <c r="B19" s="42" t="s">
        <v>91</v>
      </c>
    </row>
    <row r="20" spans="2:21" x14ac:dyDescent="0.5">
      <c r="B20" s="42" t="s">
        <v>24</v>
      </c>
    </row>
    <row r="21" spans="2:21" x14ac:dyDescent="0.5">
      <c r="B21" s="43" t="s">
        <v>62</v>
      </c>
    </row>
    <row r="22" spans="2:21" x14ac:dyDescent="0.5">
      <c r="B22" s="42"/>
    </row>
  </sheetData>
  <mergeCells count="29">
    <mergeCell ref="B16:C16"/>
    <mergeCell ref="B17:C17"/>
    <mergeCell ref="B18:C18"/>
    <mergeCell ref="B5:C5"/>
    <mergeCell ref="B9:C9"/>
    <mergeCell ref="B6:C6"/>
    <mergeCell ref="B7:C7"/>
    <mergeCell ref="B8:C8"/>
    <mergeCell ref="B10:C10"/>
    <mergeCell ref="B11:C11"/>
    <mergeCell ref="B15:C15"/>
    <mergeCell ref="B14:C14"/>
    <mergeCell ref="B12:C12"/>
    <mergeCell ref="B13:C13"/>
    <mergeCell ref="P13:P15"/>
    <mergeCell ref="O13:O15"/>
    <mergeCell ref="N13:N15"/>
    <mergeCell ref="G14:G15"/>
    <mergeCell ref="H14:H15"/>
    <mergeCell ref="I14:I15"/>
    <mergeCell ref="J14:J15"/>
    <mergeCell ref="K14:K15"/>
    <mergeCell ref="L14:L15"/>
    <mergeCell ref="M14:M15"/>
    <mergeCell ref="U13:U15"/>
    <mergeCell ref="T13:T15"/>
    <mergeCell ref="S13:S15"/>
    <mergeCell ref="R13:R15"/>
    <mergeCell ref="Q13:Q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H41"/>
  <sheetViews>
    <sheetView workbookViewId="0">
      <selection activeCell="A38" sqref="A38:XFD38"/>
    </sheetView>
  </sheetViews>
  <sheetFormatPr baseColWidth="10" defaultRowHeight="14" x14ac:dyDescent="0.4"/>
  <cols>
    <col min="1" max="1" width="3.6328125" style="74" customWidth="1"/>
    <col min="2" max="2" width="51.54296875" style="74" customWidth="1"/>
    <col min="3" max="16384" width="10.90625" style="74"/>
  </cols>
  <sheetData>
    <row r="3" spans="2:8" ht="16" x14ac:dyDescent="0.45">
      <c r="B3" s="44" t="s">
        <v>111</v>
      </c>
    </row>
    <row r="5" spans="2:8" ht="28" customHeight="1" x14ac:dyDescent="0.4">
      <c r="B5" s="75"/>
      <c r="C5" s="291" t="s">
        <v>63</v>
      </c>
      <c r="D5" s="291"/>
      <c r="E5" s="291"/>
      <c r="F5" s="291" t="s">
        <v>28</v>
      </c>
      <c r="G5" s="291"/>
      <c r="H5" s="291"/>
    </row>
    <row r="6" spans="2:8" x14ac:dyDescent="0.4">
      <c r="B6" s="75"/>
      <c r="C6" s="76" t="s">
        <v>61</v>
      </c>
      <c r="D6" s="82" t="s">
        <v>29</v>
      </c>
      <c r="E6" s="84" t="s">
        <v>30</v>
      </c>
      <c r="F6" s="76" t="s">
        <v>57</v>
      </c>
      <c r="G6" s="82" t="s">
        <v>29</v>
      </c>
      <c r="H6" s="77" t="s">
        <v>30</v>
      </c>
    </row>
    <row r="7" spans="2:8" x14ac:dyDescent="0.4">
      <c r="B7" s="78" t="s">
        <v>64</v>
      </c>
      <c r="C7" s="79">
        <v>1191000</v>
      </c>
      <c r="D7" s="86">
        <v>1033000</v>
      </c>
      <c r="E7" s="80">
        <v>158000</v>
      </c>
      <c r="F7" s="81">
        <v>2.2999999999999998</v>
      </c>
      <c r="G7" s="82">
        <v>3.8</v>
      </c>
      <c r="H7" s="77">
        <v>0.9</v>
      </c>
    </row>
    <row r="8" spans="2:8" x14ac:dyDescent="0.4">
      <c r="B8" s="78" t="s">
        <v>65</v>
      </c>
      <c r="C8" s="79">
        <v>188000</v>
      </c>
      <c r="D8" s="86">
        <v>150000</v>
      </c>
      <c r="E8" s="80">
        <v>39000</v>
      </c>
      <c r="F8" s="81">
        <v>0.4</v>
      </c>
      <c r="G8" s="82">
        <v>0.6</v>
      </c>
      <c r="H8" s="77">
        <v>0.2</v>
      </c>
    </row>
    <row r="9" spans="2:8" x14ac:dyDescent="0.4">
      <c r="B9" s="78" t="s">
        <v>66</v>
      </c>
      <c r="C9" s="79">
        <v>240000</v>
      </c>
      <c r="D9" s="86">
        <v>210000</v>
      </c>
      <c r="E9" s="80">
        <v>29000</v>
      </c>
      <c r="F9" s="81">
        <v>0.5</v>
      </c>
      <c r="G9" s="82">
        <v>0.8</v>
      </c>
      <c r="H9" s="77">
        <v>0.1</v>
      </c>
    </row>
    <row r="10" spans="2:8" x14ac:dyDescent="0.4">
      <c r="B10" s="71" t="s">
        <v>67</v>
      </c>
      <c r="C10" s="72">
        <v>1452000</v>
      </c>
      <c r="D10" s="72">
        <v>1241000</v>
      </c>
      <c r="E10" s="72">
        <v>212000</v>
      </c>
      <c r="F10" s="73">
        <v>2.8</v>
      </c>
      <c r="G10" s="73">
        <v>4.5999999999999996</v>
      </c>
      <c r="H10" s="73">
        <v>0.9</v>
      </c>
    </row>
    <row r="11" spans="2:8" x14ac:dyDescent="0.4">
      <c r="B11" s="42" t="s">
        <v>68</v>
      </c>
    </row>
    <row r="12" spans="2:8" x14ac:dyDescent="0.4">
      <c r="B12" s="42" t="s">
        <v>69</v>
      </c>
    </row>
    <row r="13" spans="2:8" x14ac:dyDescent="0.4">
      <c r="B13" s="43" t="s">
        <v>70</v>
      </c>
    </row>
    <row r="16" spans="2:8" ht="16" x14ac:dyDescent="0.45">
      <c r="B16" s="44" t="s">
        <v>112</v>
      </c>
    </row>
    <row r="18" spans="2:8" ht="28" customHeight="1" x14ac:dyDescent="0.4">
      <c r="B18" s="83"/>
      <c r="C18" s="291" t="s">
        <v>63</v>
      </c>
      <c r="D18" s="291"/>
      <c r="E18" s="291"/>
      <c r="F18" s="291" t="s">
        <v>71</v>
      </c>
      <c r="G18" s="291"/>
      <c r="H18" s="291"/>
    </row>
    <row r="19" spans="2:8" ht="18.5" x14ac:dyDescent="0.4">
      <c r="B19" s="83"/>
      <c r="C19" s="76" t="s">
        <v>61</v>
      </c>
      <c r="D19" s="85" t="s">
        <v>29</v>
      </c>
      <c r="E19" s="84" t="s">
        <v>30</v>
      </c>
      <c r="F19" s="76" t="s">
        <v>57</v>
      </c>
      <c r="G19" s="82" t="s">
        <v>29</v>
      </c>
      <c r="H19" s="77" t="s">
        <v>30</v>
      </c>
    </row>
    <row r="20" spans="2:8" x14ac:dyDescent="0.4">
      <c r="B20" s="78" t="s">
        <v>72</v>
      </c>
      <c r="C20" s="79">
        <v>65000</v>
      </c>
      <c r="D20" s="87">
        <v>54000</v>
      </c>
      <c r="E20" s="80">
        <v>11000</v>
      </c>
      <c r="F20" s="81">
        <v>1.2</v>
      </c>
      <c r="G20" s="91">
        <v>2</v>
      </c>
      <c r="H20" s="77" t="s">
        <v>75</v>
      </c>
    </row>
    <row r="21" spans="2:8" x14ac:dyDescent="0.4">
      <c r="B21" s="78" t="s">
        <v>73</v>
      </c>
      <c r="C21" s="79">
        <v>88000</v>
      </c>
      <c r="D21" s="87">
        <v>72000</v>
      </c>
      <c r="E21" s="80">
        <v>17000</v>
      </c>
      <c r="F21" s="81">
        <v>1.7</v>
      </c>
      <c r="G21" s="82">
        <v>2.6</v>
      </c>
      <c r="H21" s="77" t="s">
        <v>75</v>
      </c>
    </row>
    <row r="22" spans="2:8" x14ac:dyDescent="0.4">
      <c r="B22" s="78" t="s">
        <v>74</v>
      </c>
      <c r="C22" s="79">
        <v>217000</v>
      </c>
      <c r="D22" s="87">
        <v>191000</v>
      </c>
      <c r="E22" s="80">
        <v>26000</v>
      </c>
      <c r="F22" s="81">
        <v>4.2</v>
      </c>
      <c r="G22" s="91">
        <v>7</v>
      </c>
      <c r="H22" s="77">
        <v>1.1000000000000001</v>
      </c>
    </row>
    <row r="23" spans="2:8" x14ac:dyDescent="0.4">
      <c r="B23" s="71" t="s">
        <v>67</v>
      </c>
      <c r="C23" s="72">
        <v>270000</v>
      </c>
      <c r="D23" s="88">
        <v>230000</v>
      </c>
      <c r="E23" s="72">
        <v>40000</v>
      </c>
      <c r="F23" s="73">
        <v>5.2</v>
      </c>
      <c r="G23" s="89">
        <v>8.5</v>
      </c>
      <c r="H23" s="90">
        <v>1.6</v>
      </c>
    </row>
    <row r="24" spans="2:8" x14ac:dyDescent="0.4">
      <c r="B24" s="42" t="s">
        <v>68</v>
      </c>
    </row>
    <row r="25" spans="2:8" x14ac:dyDescent="0.4">
      <c r="B25" s="42" t="s">
        <v>69</v>
      </c>
    </row>
    <row r="26" spans="2:8" x14ac:dyDescent="0.4">
      <c r="B26" s="43" t="s">
        <v>76</v>
      </c>
    </row>
    <row r="27" spans="2:8" x14ac:dyDescent="0.4">
      <c r="B27" s="42" t="s">
        <v>80</v>
      </c>
    </row>
    <row r="30" spans="2:8" ht="16" x14ac:dyDescent="0.45">
      <c r="B30" s="44" t="s">
        <v>113</v>
      </c>
    </row>
    <row r="32" spans="2:8" ht="28" customHeight="1" x14ac:dyDescent="0.4">
      <c r="B32" s="83"/>
      <c r="C32" s="290" t="s">
        <v>63</v>
      </c>
      <c r="D32" s="290"/>
      <c r="E32" s="290"/>
      <c r="F32" s="290" t="s">
        <v>28</v>
      </c>
      <c r="G32" s="290"/>
      <c r="H32" s="290"/>
    </row>
    <row r="33" spans="2:8" ht="18.5" x14ac:dyDescent="0.4">
      <c r="B33" s="83"/>
      <c r="C33" s="76" t="s">
        <v>61</v>
      </c>
      <c r="D33" s="85" t="s">
        <v>29</v>
      </c>
      <c r="E33" s="84" t="s">
        <v>30</v>
      </c>
      <c r="F33" s="76" t="s">
        <v>57</v>
      </c>
      <c r="G33" s="82" t="s">
        <v>29</v>
      </c>
      <c r="H33" s="77" t="s">
        <v>30</v>
      </c>
    </row>
    <row r="34" spans="2:8" x14ac:dyDescent="0.4">
      <c r="B34" s="78" t="s">
        <v>77</v>
      </c>
      <c r="C34" s="79">
        <v>109000</v>
      </c>
      <c r="D34" s="87">
        <v>77000</v>
      </c>
      <c r="E34" s="80">
        <v>32000</v>
      </c>
      <c r="F34" s="81">
        <v>0.2</v>
      </c>
      <c r="G34" s="82">
        <v>0.3</v>
      </c>
      <c r="H34" s="77">
        <v>0.1</v>
      </c>
    </row>
    <row r="35" spans="2:8" x14ac:dyDescent="0.4">
      <c r="B35" s="78" t="s">
        <v>78</v>
      </c>
      <c r="C35" s="79">
        <v>339000</v>
      </c>
      <c r="D35" s="87">
        <v>257000</v>
      </c>
      <c r="E35" s="80">
        <v>82000</v>
      </c>
      <c r="F35" s="81">
        <v>0.7</v>
      </c>
      <c r="G35" s="82">
        <v>0.9</v>
      </c>
      <c r="H35" s="77">
        <v>0.3</v>
      </c>
    </row>
    <row r="36" spans="2:8" x14ac:dyDescent="0.4">
      <c r="B36" s="78" t="s">
        <v>20</v>
      </c>
      <c r="C36" s="79">
        <v>123000</v>
      </c>
      <c r="D36" s="87">
        <v>111000</v>
      </c>
      <c r="E36" s="84" t="s">
        <v>75</v>
      </c>
      <c r="F36" s="81">
        <v>0.2</v>
      </c>
      <c r="G36" s="82">
        <v>0.4</v>
      </c>
      <c r="H36" s="77" t="s">
        <v>75</v>
      </c>
    </row>
    <row r="37" spans="2:8" x14ac:dyDescent="0.4">
      <c r="B37" s="71" t="s">
        <v>79</v>
      </c>
      <c r="C37" s="92">
        <v>484000</v>
      </c>
      <c r="D37" s="88">
        <v>373000</v>
      </c>
      <c r="E37" s="92">
        <v>111000</v>
      </c>
      <c r="F37" s="89">
        <v>0.9</v>
      </c>
      <c r="G37" s="89">
        <v>1.4</v>
      </c>
      <c r="H37" s="90">
        <v>0.4</v>
      </c>
    </row>
    <row r="38" spans="2:8" x14ac:dyDescent="0.4">
      <c r="B38" s="42" t="s">
        <v>68</v>
      </c>
    </row>
    <row r="39" spans="2:8" x14ac:dyDescent="0.4">
      <c r="B39" s="42" t="s">
        <v>69</v>
      </c>
    </row>
    <row r="40" spans="2:8" x14ac:dyDescent="0.4">
      <c r="B40" s="43" t="s">
        <v>81</v>
      </c>
    </row>
    <row r="41" spans="2:8" x14ac:dyDescent="0.4">
      <c r="B41" s="42" t="s">
        <v>80</v>
      </c>
    </row>
  </sheetData>
  <mergeCells count="6">
    <mergeCell ref="F32:H32"/>
    <mergeCell ref="C32:E32"/>
    <mergeCell ref="C5:E5"/>
    <mergeCell ref="F5:H5"/>
    <mergeCell ref="C18:E18"/>
    <mergeCell ref="F18:H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Z250"/>
  <sheetViews>
    <sheetView showGridLines="0" zoomScaleNormal="100" workbookViewId="0">
      <selection activeCell="J13" sqref="J13"/>
    </sheetView>
  </sheetViews>
  <sheetFormatPr baseColWidth="10" defaultRowHeight="14.5" x14ac:dyDescent="0.35"/>
  <cols>
    <col min="1" max="1" width="4.453125" customWidth="1"/>
    <col min="2" max="2" width="34.26953125" customWidth="1"/>
    <col min="3" max="3" width="10.90625" customWidth="1"/>
    <col min="4" max="4" width="10.453125" customWidth="1"/>
  </cols>
  <sheetData>
    <row r="3" spans="2:26" ht="17.5" x14ac:dyDescent="0.5">
      <c r="B3" s="2" t="s">
        <v>114</v>
      </c>
      <c r="C3" s="2"/>
      <c r="D3" s="2"/>
      <c r="E3" s="1"/>
      <c r="F3" s="1"/>
      <c r="G3" s="1"/>
      <c r="H3" s="1"/>
      <c r="I3" s="1"/>
      <c r="J3" s="1"/>
      <c r="K3" s="1"/>
      <c r="L3" s="1"/>
      <c r="M3" s="1"/>
      <c r="N3" s="1"/>
      <c r="O3" s="1"/>
      <c r="P3" s="1"/>
      <c r="Q3" s="1"/>
      <c r="R3" s="1"/>
    </row>
    <row r="4" spans="2:26" ht="17.5" x14ac:dyDescent="0.5">
      <c r="B4" s="41"/>
      <c r="C4" s="41"/>
      <c r="D4" s="41"/>
      <c r="E4" s="41"/>
      <c r="F4" s="41"/>
      <c r="G4" s="41"/>
      <c r="H4" s="41"/>
      <c r="I4" s="41"/>
      <c r="J4" s="41"/>
      <c r="K4" s="41"/>
      <c r="L4" s="41"/>
      <c r="M4" s="41"/>
      <c r="N4" s="41"/>
      <c r="O4" s="41"/>
      <c r="P4" s="41"/>
      <c r="Q4" s="41"/>
      <c r="R4" s="41"/>
      <c r="S4" s="1"/>
      <c r="T4" s="1"/>
      <c r="U4" s="1"/>
      <c r="V4" s="1"/>
      <c r="W4" s="1"/>
      <c r="X4" s="1"/>
      <c r="Y4" s="1"/>
      <c r="Z4" s="1"/>
    </row>
    <row r="5" spans="2:26" ht="17.5" x14ac:dyDescent="0.5">
      <c r="B5" s="150"/>
      <c r="C5" s="259">
        <v>2023</v>
      </c>
      <c r="D5" s="148">
        <v>2022</v>
      </c>
      <c r="E5" s="148">
        <v>2021</v>
      </c>
      <c r="F5" s="148">
        <v>2020</v>
      </c>
      <c r="G5" s="259">
        <v>2019</v>
      </c>
      <c r="H5" s="255">
        <v>2018</v>
      </c>
      <c r="O5" s="41"/>
      <c r="P5" s="41"/>
      <c r="Q5" s="41"/>
      <c r="R5" s="41"/>
      <c r="S5" s="1"/>
      <c r="T5" s="1"/>
      <c r="U5" s="1"/>
      <c r="V5" s="1"/>
      <c r="W5" s="1"/>
      <c r="X5" s="1"/>
      <c r="Y5" s="1"/>
      <c r="Z5" s="1"/>
    </row>
    <row r="6" spans="2:26" ht="17.5" x14ac:dyDescent="0.5">
      <c r="B6" s="154" t="s">
        <v>94</v>
      </c>
      <c r="C6" s="260">
        <v>2671</v>
      </c>
      <c r="D6" s="155">
        <v>2873</v>
      </c>
      <c r="E6" s="155">
        <v>2368</v>
      </c>
      <c r="F6" s="155">
        <v>1454</v>
      </c>
      <c r="G6" s="263">
        <v>934</v>
      </c>
      <c r="H6" s="256">
        <v>261</v>
      </c>
      <c r="O6" s="41"/>
      <c r="P6" s="41"/>
      <c r="Q6" s="41"/>
      <c r="R6" s="41"/>
      <c r="S6" s="1"/>
      <c r="T6" s="1"/>
      <c r="U6" s="1"/>
      <c r="V6" s="1"/>
      <c r="W6" s="1"/>
      <c r="X6" s="1"/>
      <c r="Y6" s="1"/>
      <c r="Z6" s="1"/>
    </row>
    <row r="7" spans="2:26" ht="17.5" x14ac:dyDescent="0.5">
      <c r="B7" s="151" t="s">
        <v>93</v>
      </c>
      <c r="C7" s="261">
        <v>734</v>
      </c>
      <c r="D7" s="149">
        <v>0</v>
      </c>
      <c r="E7" s="149">
        <v>0</v>
      </c>
      <c r="F7" s="149">
        <v>0</v>
      </c>
      <c r="G7" s="261">
        <v>0</v>
      </c>
      <c r="H7" s="257">
        <v>0</v>
      </c>
      <c r="O7" s="41"/>
      <c r="P7" s="41"/>
      <c r="Q7" s="41"/>
      <c r="R7" s="41"/>
      <c r="S7" s="1"/>
      <c r="T7" s="1"/>
      <c r="U7" s="1"/>
      <c r="V7" s="1"/>
      <c r="W7" s="1"/>
      <c r="X7" s="1"/>
      <c r="Y7" s="1"/>
      <c r="Z7" s="1"/>
    </row>
    <row r="8" spans="2:26" ht="28" x14ac:dyDescent="0.5">
      <c r="B8" s="153" t="s">
        <v>95</v>
      </c>
      <c r="C8" s="262">
        <v>97</v>
      </c>
      <c r="D8" s="152"/>
      <c r="E8" s="152"/>
      <c r="F8" s="152"/>
      <c r="G8" s="262"/>
      <c r="H8" s="258"/>
      <c r="O8" s="41"/>
      <c r="P8" s="41"/>
      <c r="Q8" s="41"/>
      <c r="R8" s="41"/>
      <c r="S8" s="1"/>
      <c r="T8" s="1"/>
      <c r="U8" s="1"/>
      <c r="V8" s="1"/>
      <c r="W8" s="1"/>
      <c r="X8" s="1"/>
      <c r="Y8" s="1"/>
      <c r="Z8" s="1"/>
    </row>
    <row r="9" spans="2:26" ht="17.5" x14ac:dyDescent="0.5">
      <c r="B9" s="153" t="s">
        <v>96</v>
      </c>
      <c r="C9" s="262">
        <v>183</v>
      </c>
      <c r="D9" s="152"/>
      <c r="E9" s="152"/>
      <c r="F9" s="152"/>
      <c r="G9" s="262"/>
      <c r="H9" s="258"/>
      <c r="O9" s="41"/>
      <c r="P9" s="41"/>
      <c r="Q9" s="41"/>
      <c r="R9" s="41"/>
      <c r="S9" s="1"/>
      <c r="T9" s="1"/>
      <c r="U9" s="1"/>
      <c r="V9" s="1"/>
      <c r="W9" s="1"/>
      <c r="X9" s="1"/>
      <c r="Y9" s="1"/>
      <c r="Z9" s="1"/>
    </row>
    <row r="10" spans="2:26" ht="42" x14ac:dyDescent="0.5">
      <c r="B10" s="153" t="s">
        <v>97</v>
      </c>
      <c r="C10" s="262">
        <v>55</v>
      </c>
      <c r="D10" s="152"/>
      <c r="E10" s="152"/>
      <c r="F10" s="152"/>
      <c r="G10" s="262"/>
      <c r="H10" s="258"/>
      <c r="O10" s="41"/>
      <c r="P10" s="41"/>
      <c r="Q10" s="41"/>
      <c r="R10" s="41"/>
      <c r="S10" s="1"/>
      <c r="T10" s="1"/>
      <c r="U10" s="1"/>
      <c r="V10" s="1"/>
      <c r="W10" s="1"/>
      <c r="X10" s="1"/>
      <c r="Y10" s="1"/>
      <c r="Z10" s="1"/>
    </row>
    <row r="11" spans="2:26" ht="17.5" x14ac:dyDescent="0.5">
      <c r="B11" s="153" t="s">
        <v>98</v>
      </c>
      <c r="C11" s="262">
        <v>80</v>
      </c>
      <c r="D11" s="152"/>
      <c r="E11" s="152"/>
      <c r="F11" s="152"/>
      <c r="G11" s="262"/>
      <c r="H11" s="258"/>
      <c r="O11" s="41"/>
      <c r="P11" s="41"/>
      <c r="Q11" s="41"/>
      <c r="R11" s="41"/>
      <c r="S11" s="1"/>
      <c r="T11" s="1"/>
      <c r="U11" s="1"/>
      <c r="V11" s="1"/>
      <c r="W11" s="1"/>
      <c r="X11" s="1"/>
      <c r="Y11" s="1"/>
      <c r="Z11" s="1"/>
    </row>
    <row r="12" spans="2:26" ht="28" x14ac:dyDescent="0.5">
      <c r="B12" s="153" t="s">
        <v>99</v>
      </c>
      <c r="C12" s="262">
        <v>86</v>
      </c>
      <c r="D12" s="152"/>
      <c r="E12" s="152"/>
      <c r="F12" s="152"/>
      <c r="G12" s="262"/>
      <c r="H12" s="258"/>
      <c r="O12" s="41"/>
      <c r="P12" s="41"/>
      <c r="Q12" s="41"/>
      <c r="R12" s="41"/>
      <c r="S12" s="1"/>
      <c r="T12" s="1"/>
      <c r="U12" s="1"/>
      <c r="V12" s="1"/>
      <c r="W12" s="1"/>
      <c r="X12" s="1"/>
      <c r="Y12" s="1"/>
      <c r="Z12" s="1"/>
    </row>
    <row r="13" spans="2:26" ht="42" x14ac:dyDescent="0.5">
      <c r="B13" s="153" t="s">
        <v>100</v>
      </c>
      <c r="C13" s="262">
        <v>73</v>
      </c>
      <c r="D13" s="152"/>
      <c r="E13" s="152"/>
      <c r="F13" s="152"/>
      <c r="G13" s="262"/>
      <c r="H13" s="258"/>
      <c r="O13" s="41"/>
      <c r="P13" s="41"/>
      <c r="Q13" s="41"/>
      <c r="R13" s="41"/>
      <c r="S13" s="1"/>
      <c r="T13" s="1"/>
      <c r="U13" s="1"/>
      <c r="V13" s="1"/>
      <c r="W13" s="1"/>
      <c r="X13" s="1"/>
      <c r="Y13" s="1"/>
      <c r="Z13" s="1"/>
    </row>
    <row r="14" spans="2:26" ht="28" x14ac:dyDescent="0.5">
      <c r="B14" s="153" t="s">
        <v>101</v>
      </c>
      <c r="C14" s="262">
        <v>152</v>
      </c>
      <c r="D14" s="152"/>
      <c r="E14" s="152"/>
      <c r="F14" s="152"/>
      <c r="G14" s="262"/>
      <c r="H14" s="258"/>
      <c r="O14" s="41"/>
      <c r="P14" s="41"/>
      <c r="Q14" s="41"/>
      <c r="R14" s="41"/>
      <c r="S14" s="1"/>
      <c r="T14" s="1"/>
      <c r="U14" s="1"/>
      <c r="V14" s="1"/>
      <c r="W14" s="1"/>
      <c r="X14" s="1"/>
      <c r="Y14" s="1"/>
      <c r="Z14" s="1"/>
    </row>
    <row r="15" spans="2:26" ht="17.5" x14ac:dyDescent="0.5">
      <c r="B15" s="153" t="s">
        <v>102</v>
      </c>
      <c r="C15" s="262">
        <v>8</v>
      </c>
      <c r="D15" s="152"/>
      <c r="E15" s="152"/>
      <c r="F15" s="152"/>
      <c r="G15" s="262"/>
      <c r="H15" s="258"/>
      <c r="O15" s="41"/>
      <c r="P15" s="41"/>
      <c r="Q15" s="41"/>
      <c r="R15" s="41"/>
      <c r="S15" s="1"/>
      <c r="T15" s="1"/>
      <c r="U15" s="1"/>
      <c r="V15" s="1"/>
      <c r="W15" s="1"/>
      <c r="X15" s="1"/>
      <c r="Y15" s="1"/>
      <c r="Z15" s="1"/>
    </row>
    <row r="16" spans="2:26" ht="17.5" x14ac:dyDescent="0.5">
      <c r="B16" s="187" t="s">
        <v>15</v>
      </c>
      <c r="C16" s="23">
        <v>3405</v>
      </c>
      <c r="D16" s="23">
        <v>2873</v>
      </c>
      <c r="E16" s="23">
        <v>2368</v>
      </c>
      <c r="F16" s="23">
        <v>1454</v>
      </c>
      <c r="G16" s="40">
        <v>934</v>
      </c>
      <c r="H16" s="40">
        <v>261</v>
      </c>
      <c r="O16" s="41"/>
      <c r="P16" s="41"/>
      <c r="Q16" s="41"/>
      <c r="R16" s="41"/>
      <c r="S16" s="1"/>
      <c r="T16" s="1"/>
      <c r="U16" s="1"/>
      <c r="V16" s="1"/>
      <c r="W16" s="1"/>
      <c r="X16" s="1"/>
      <c r="Y16" s="1"/>
      <c r="Z16" s="1"/>
    </row>
    <row r="17" spans="2:26" ht="17.5" x14ac:dyDescent="0.5">
      <c r="B17" s="3" t="s">
        <v>158</v>
      </c>
      <c r="C17" s="3"/>
      <c r="D17" s="3"/>
      <c r="E17" s="1"/>
      <c r="F17" s="1"/>
      <c r="G17" s="1"/>
      <c r="H17" s="1"/>
      <c r="I17" s="1"/>
      <c r="J17" s="1"/>
      <c r="K17" s="1"/>
      <c r="L17" s="1"/>
      <c r="M17" s="1"/>
      <c r="N17" s="1"/>
      <c r="O17" s="1"/>
      <c r="P17" s="1"/>
      <c r="Q17" s="1"/>
      <c r="R17" s="1"/>
    </row>
    <row r="18" spans="2:26" ht="17.5" x14ac:dyDescent="0.5">
      <c r="B18" s="3" t="s">
        <v>27</v>
      </c>
      <c r="C18" s="3"/>
      <c r="D18" s="3"/>
      <c r="E18" s="1"/>
      <c r="F18" s="1"/>
      <c r="G18" s="1"/>
      <c r="H18" s="1"/>
      <c r="I18" s="1"/>
      <c r="J18" s="1"/>
      <c r="K18" s="1"/>
      <c r="L18" s="1"/>
      <c r="M18" s="1"/>
      <c r="N18" s="1"/>
      <c r="O18" s="1"/>
      <c r="P18" s="1"/>
      <c r="Q18" s="1"/>
      <c r="R18" s="1"/>
    </row>
    <row r="19" spans="2:26" ht="17.5" x14ac:dyDescent="0.5">
      <c r="B19" s="309" t="s">
        <v>126</v>
      </c>
      <c r="C19" s="146"/>
      <c r="D19" s="146"/>
      <c r="E19" s="147"/>
      <c r="F19" s="147"/>
      <c r="G19" s="147"/>
      <c r="H19" s="147"/>
      <c r="I19" s="147"/>
      <c r="J19" s="147"/>
      <c r="K19" s="1"/>
      <c r="L19" s="1"/>
      <c r="M19" s="1"/>
      <c r="N19" s="1"/>
      <c r="O19" s="1"/>
      <c r="P19" s="1"/>
      <c r="Q19" s="1"/>
      <c r="R19" s="1"/>
    </row>
    <row r="20" spans="2:26" ht="17.5" x14ac:dyDescent="0.5">
      <c r="B20" s="1"/>
      <c r="C20" s="1"/>
      <c r="D20" s="1"/>
      <c r="E20" s="1"/>
      <c r="F20" s="1"/>
      <c r="G20" s="1"/>
      <c r="H20" s="1"/>
      <c r="I20" s="1"/>
      <c r="J20" s="1"/>
      <c r="K20" s="1"/>
      <c r="L20" s="1"/>
      <c r="M20" s="1"/>
      <c r="N20" s="1"/>
      <c r="O20" s="1"/>
      <c r="P20" s="1"/>
      <c r="Q20" s="1"/>
      <c r="R20" s="1"/>
      <c r="S20" s="1"/>
      <c r="T20" s="1"/>
      <c r="U20" s="1"/>
      <c r="V20" s="1"/>
      <c r="W20" s="1"/>
      <c r="X20" s="1"/>
      <c r="Y20" s="1"/>
      <c r="Z20" s="1"/>
    </row>
    <row r="21" spans="2:26" ht="17.5" x14ac:dyDescent="0.5">
      <c r="B21" s="1"/>
      <c r="C21" s="1"/>
      <c r="D21" s="1"/>
      <c r="E21" s="1"/>
      <c r="F21" s="1"/>
      <c r="G21" s="1"/>
      <c r="H21" s="1"/>
      <c r="I21" s="1"/>
      <c r="J21" s="1"/>
      <c r="K21" s="1"/>
      <c r="L21" s="1"/>
      <c r="M21" s="1"/>
      <c r="N21" s="1"/>
      <c r="O21" s="1"/>
      <c r="P21" s="1"/>
      <c r="Q21" s="1"/>
      <c r="R21" s="1"/>
      <c r="S21" s="1"/>
      <c r="T21" s="1"/>
      <c r="U21" s="1"/>
      <c r="V21" s="1"/>
      <c r="W21" s="1"/>
      <c r="X21" s="1"/>
      <c r="Y21" s="1"/>
      <c r="Z21" s="1"/>
    </row>
    <row r="22" spans="2:26" ht="17.5" x14ac:dyDescent="0.5">
      <c r="B22" s="2" t="s">
        <v>115</v>
      </c>
      <c r="C22" s="2"/>
      <c r="D22" s="2"/>
      <c r="E22" s="1"/>
      <c r="F22" s="1"/>
      <c r="G22" s="1"/>
      <c r="H22" s="1"/>
      <c r="I22" s="1"/>
      <c r="J22" s="1"/>
      <c r="K22" s="1"/>
      <c r="L22" s="1"/>
      <c r="M22" s="1"/>
      <c r="N22" s="1"/>
      <c r="O22" s="1"/>
      <c r="P22" s="1"/>
      <c r="Q22" s="1"/>
      <c r="R22" s="1"/>
    </row>
    <row r="23" spans="2:26" ht="17.5" x14ac:dyDescent="0.5">
      <c r="B23" s="1"/>
      <c r="C23" s="1"/>
      <c r="D23" s="1"/>
      <c r="E23" s="1"/>
      <c r="F23" s="1"/>
      <c r="G23" s="1"/>
      <c r="H23" s="1"/>
      <c r="I23" s="1"/>
      <c r="J23" s="1"/>
      <c r="K23" s="1"/>
      <c r="L23" s="1"/>
      <c r="M23" s="1"/>
      <c r="N23" s="1"/>
      <c r="O23" s="1"/>
      <c r="P23" s="1"/>
      <c r="Q23" s="1"/>
      <c r="R23" s="1"/>
      <c r="S23" s="1"/>
      <c r="T23" s="1"/>
      <c r="U23" s="1"/>
      <c r="V23" s="1"/>
      <c r="W23" s="1"/>
      <c r="X23" s="1"/>
      <c r="Y23" s="1"/>
      <c r="Z23" s="1"/>
    </row>
    <row r="24" spans="2:26" x14ac:dyDescent="0.35">
      <c r="B24" s="183"/>
      <c r="C24" s="293">
        <v>2023</v>
      </c>
      <c r="D24" s="293"/>
      <c r="E24" s="294"/>
      <c r="F24" s="295">
        <v>2022</v>
      </c>
      <c r="G24" s="293"/>
      <c r="H24" s="294"/>
      <c r="I24" s="293">
        <v>2021</v>
      </c>
      <c r="J24" s="293"/>
      <c r="K24" s="294"/>
      <c r="L24" s="293">
        <v>2020</v>
      </c>
      <c r="M24" s="293"/>
      <c r="N24" s="294"/>
      <c r="O24" s="293">
        <v>2019</v>
      </c>
      <c r="P24" s="293"/>
      <c r="Q24" s="294"/>
      <c r="R24" s="293">
        <v>2018</v>
      </c>
      <c r="S24" s="293"/>
      <c r="T24" s="294"/>
      <c r="U24" s="293">
        <v>2017</v>
      </c>
      <c r="V24" s="293"/>
      <c r="W24" s="294"/>
      <c r="X24" s="293">
        <v>2016</v>
      </c>
      <c r="Y24" s="293"/>
      <c r="Z24" s="293"/>
    </row>
    <row r="25" spans="2:26" ht="28" x14ac:dyDescent="0.35">
      <c r="B25" s="183"/>
      <c r="C25" s="158" t="s">
        <v>32</v>
      </c>
      <c r="D25" s="14" t="s">
        <v>107</v>
      </c>
      <c r="E25" s="165" t="s">
        <v>108</v>
      </c>
      <c r="F25" s="168" t="s">
        <v>32</v>
      </c>
      <c r="G25" s="14" t="s">
        <v>107</v>
      </c>
      <c r="H25" s="165" t="s">
        <v>108</v>
      </c>
      <c r="I25" s="158" t="s">
        <v>32</v>
      </c>
      <c r="J25" s="14" t="s">
        <v>107</v>
      </c>
      <c r="K25" s="165" t="s">
        <v>108</v>
      </c>
      <c r="L25" s="158" t="s">
        <v>32</v>
      </c>
      <c r="M25" s="14" t="s">
        <v>107</v>
      </c>
      <c r="N25" s="165" t="s">
        <v>108</v>
      </c>
      <c r="O25" s="158" t="s">
        <v>32</v>
      </c>
      <c r="P25" s="14" t="s">
        <v>107</v>
      </c>
      <c r="Q25" s="165" t="s">
        <v>108</v>
      </c>
      <c r="R25" s="158" t="s">
        <v>32</v>
      </c>
      <c r="S25" s="14" t="s">
        <v>107</v>
      </c>
      <c r="T25" s="165" t="s">
        <v>108</v>
      </c>
      <c r="U25" s="158" t="s">
        <v>32</v>
      </c>
      <c r="V25" s="14" t="s">
        <v>107</v>
      </c>
      <c r="W25" s="165" t="s">
        <v>108</v>
      </c>
      <c r="X25" s="158" t="s">
        <v>32</v>
      </c>
      <c r="Y25" s="14" t="s">
        <v>107</v>
      </c>
      <c r="Z25" s="157" t="s">
        <v>108</v>
      </c>
    </row>
    <row r="26" spans="2:26" x14ac:dyDescent="0.35">
      <c r="B26" s="186" t="s">
        <v>83</v>
      </c>
      <c r="C26" s="160">
        <v>42590</v>
      </c>
      <c r="D26" s="162">
        <v>37693</v>
      </c>
      <c r="E26" s="166">
        <v>4897</v>
      </c>
      <c r="F26" s="169">
        <v>38877</v>
      </c>
      <c r="G26" s="162">
        <v>34588</v>
      </c>
      <c r="H26" s="166">
        <v>4289</v>
      </c>
      <c r="I26" s="160">
        <v>34842</v>
      </c>
      <c r="J26" s="162">
        <v>30925</v>
      </c>
      <c r="K26" s="166">
        <v>3917</v>
      </c>
      <c r="L26" s="160">
        <v>26060</v>
      </c>
      <c r="M26" s="162">
        <v>23055</v>
      </c>
      <c r="N26" s="166">
        <v>3005</v>
      </c>
      <c r="O26" s="160">
        <v>23375</v>
      </c>
      <c r="P26" s="162">
        <v>20503</v>
      </c>
      <c r="Q26" s="166">
        <v>2872</v>
      </c>
      <c r="R26" s="160">
        <v>19615</v>
      </c>
      <c r="S26" s="162">
        <v>17237</v>
      </c>
      <c r="T26" s="166">
        <v>2378</v>
      </c>
      <c r="U26" s="160">
        <v>16715</v>
      </c>
      <c r="V26" s="162">
        <v>14601</v>
      </c>
      <c r="W26" s="166">
        <v>2114</v>
      </c>
      <c r="X26" s="160">
        <v>14765</v>
      </c>
      <c r="Y26" s="162">
        <v>12868</v>
      </c>
      <c r="Z26" s="162">
        <v>1897</v>
      </c>
    </row>
    <row r="27" spans="2:26" x14ac:dyDescent="0.35">
      <c r="B27" s="183" t="s">
        <v>103</v>
      </c>
      <c r="C27" s="159">
        <v>14931</v>
      </c>
      <c r="D27" s="164">
        <v>11911</v>
      </c>
      <c r="E27" s="167">
        <v>3020</v>
      </c>
      <c r="F27" s="170">
        <v>13232</v>
      </c>
      <c r="G27" s="164">
        <v>10524</v>
      </c>
      <c r="H27" s="167">
        <v>2708</v>
      </c>
      <c r="I27" s="159">
        <v>12425</v>
      </c>
      <c r="J27" s="164">
        <v>9838</v>
      </c>
      <c r="K27" s="167">
        <v>2587</v>
      </c>
      <c r="L27" s="159">
        <v>8910</v>
      </c>
      <c r="M27" s="164">
        <v>6885</v>
      </c>
      <c r="N27" s="167">
        <v>2025</v>
      </c>
      <c r="O27" s="159">
        <v>8173</v>
      </c>
      <c r="P27" s="164">
        <v>6203</v>
      </c>
      <c r="Q27" s="167">
        <v>1970</v>
      </c>
      <c r="R27" s="159">
        <v>6854</v>
      </c>
      <c r="S27" s="164">
        <v>5243</v>
      </c>
      <c r="T27" s="167">
        <v>1611</v>
      </c>
      <c r="U27" s="159">
        <v>6023</v>
      </c>
      <c r="V27" s="164">
        <v>4578</v>
      </c>
      <c r="W27" s="167">
        <v>1445</v>
      </c>
      <c r="X27" s="159">
        <v>5380</v>
      </c>
      <c r="Y27" s="164">
        <v>4113</v>
      </c>
      <c r="Z27" s="161">
        <v>1267</v>
      </c>
    </row>
    <row r="28" spans="2:26" x14ac:dyDescent="0.35">
      <c r="B28" s="183" t="s">
        <v>105</v>
      </c>
      <c r="C28" s="159">
        <v>6747</v>
      </c>
      <c r="D28" s="164">
        <v>6248</v>
      </c>
      <c r="E28" s="167">
        <v>499</v>
      </c>
      <c r="F28" s="170">
        <v>6459</v>
      </c>
      <c r="G28" s="164">
        <v>6042</v>
      </c>
      <c r="H28" s="167">
        <v>417</v>
      </c>
      <c r="I28" s="159">
        <v>5814</v>
      </c>
      <c r="J28" s="164">
        <v>5442</v>
      </c>
      <c r="K28" s="167">
        <v>372</v>
      </c>
      <c r="L28" s="159">
        <v>4281</v>
      </c>
      <c r="M28" s="164">
        <v>4018</v>
      </c>
      <c r="N28" s="167">
        <v>263</v>
      </c>
      <c r="O28" s="159">
        <v>3757</v>
      </c>
      <c r="P28" s="164">
        <v>3513</v>
      </c>
      <c r="Q28" s="167">
        <v>244</v>
      </c>
      <c r="R28" s="159">
        <v>3109</v>
      </c>
      <c r="S28" s="164">
        <v>2905</v>
      </c>
      <c r="T28" s="167">
        <v>204</v>
      </c>
      <c r="U28" s="159">
        <v>2543</v>
      </c>
      <c r="V28" s="164">
        <v>2354</v>
      </c>
      <c r="W28" s="167">
        <v>189</v>
      </c>
      <c r="X28" s="159">
        <v>2211</v>
      </c>
      <c r="Y28" s="164">
        <v>2024</v>
      </c>
      <c r="Z28" s="161">
        <v>187</v>
      </c>
    </row>
    <row r="29" spans="2:26" x14ac:dyDescent="0.35">
      <c r="B29" s="183" t="s">
        <v>104</v>
      </c>
      <c r="C29" s="159">
        <v>20912</v>
      </c>
      <c r="D29" s="164">
        <v>19534</v>
      </c>
      <c r="E29" s="167">
        <v>1378</v>
      </c>
      <c r="F29" s="170">
        <v>19186</v>
      </c>
      <c r="G29" s="164">
        <v>18022</v>
      </c>
      <c r="H29" s="167">
        <v>1164</v>
      </c>
      <c r="I29" s="159">
        <v>16603</v>
      </c>
      <c r="J29" s="164">
        <v>15645</v>
      </c>
      <c r="K29" s="167">
        <v>958</v>
      </c>
      <c r="L29" s="159">
        <v>12869</v>
      </c>
      <c r="M29" s="164">
        <v>12152</v>
      </c>
      <c r="N29" s="167">
        <v>717</v>
      </c>
      <c r="O29" s="159">
        <v>11445</v>
      </c>
      <c r="P29" s="164">
        <v>10787</v>
      </c>
      <c r="Q29" s="167">
        <v>658</v>
      </c>
      <c r="R29" s="159">
        <v>9652</v>
      </c>
      <c r="S29" s="164">
        <v>9089</v>
      </c>
      <c r="T29" s="167">
        <v>563</v>
      </c>
      <c r="U29" s="159">
        <v>8149</v>
      </c>
      <c r="V29" s="164">
        <v>7669</v>
      </c>
      <c r="W29" s="167">
        <v>480</v>
      </c>
      <c r="X29" s="159">
        <v>7174</v>
      </c>
      <c r="Y29" s="164">
        <v>6731</v>
      </c>
      <c r="Z29" s="161">
        <v>443</v>
      </c>
    </row>
    <row r="30" spans="2:26" x14ac:dyDescent="0.35">
      <c r="B30" s="186" t="s">
        <v>87</v>
      </c>
      <c r="C30" s="160">
        <v>46414</v>
      </c>
      <c r="D30" s="162">
        <v>39321</v>
      </c>
      <c r="E30" s="166">
        <v>7093</v>
      </c>
      <c r="F30" s="169">
        <v>44002</v>
      </c>
      <c r="G30" s="162">
        <v>37670</v>
      </c>
      <c r="H30" s="166">
        <v>6332</v>
      </c>
      <c r="I30" s="160">
        <v>40329</v>
      </c>
      <c r="J30" s="162">
        <v>34451</v>
      </c>
      <c r="K30" s="166">
        <v>5878</v>
      </c>
      <c r="L30" s="160">
        <v>29583</v>
      </c>
      <c r="M30" s="162">
        <v>25113</v>
      </c>
      <c r="N30" s="166">
        <v>4470</v>
      </c>
      <c r="O30" s="160">
        <v>30693</v>
      </c>
      <c r="P30" s="162">
        <v>25837</v>
      </c>
      <c r="Q30" s="166">
        <v>4856</v>
      </c>
      <c r="R30" s="160">
        <v>28190</v>
      </c>
      <c r="S30" s="162">
        <v>23656</v>
      </c>
      <c r="T30" s="166">
        <v>4534</v>
      </c>
      <c r="U30" s="160">
        <v>23821</v>
      </c>
      <c r="V30" s="162">
        <v>19959</v>
      </c>
      <c r="W30" s="166">
        <v>3862</v>
      </c>
      <c r="X30" s="160">
        <v>21804</v>
      </c>
      <c r="Y30" s="162">
        <v>18057</v>
      </c>
      <c r="Z30" s="162">
        <v>3747</v>
      </c>
    </row>
    <row r="31" spans="2:26" x14ac:dyDescent="0.35">
      <c r="B31" s="183" t="s">
        <v>103</v>
      </c>
      <c r="C31" s="159">
        <v>23377</v>
      </c>
      <c r="D31" s="164">
        <v>18524</v>
      </c>
      <c r="E31" s="167">
        <v>4853</v>
      </c>
      <c r="F31" s="170">
        <v>21739</v>
      </c>
      <c r="G31" s="164">
        <v>17510</v>
      </c>
      <c r="H31" s="167">
        <v>4229</v>
      </c>
      <c r="I31" s="159">
        <v>20676</v>
      </c>
      <c r="J31" s="164">
        <v>16570</v>
      </c>
      <c r="K31" s="167">
        <v>4106</v>
      </c>
      <c r="L31" s="159">
        <v>14364</v>
      </c>
      <c r="M31" s="164">
        <v>11193</v>
      </c>
      <c r="N31" s="167">
        <v>3171</v>
      </c>
      <c r="O31" s="159">
        <v>14804</v>
      </c>
      <c r="P31" s="164">
        <v>11355</v>
      </c>
      <c r="Q31" s="167">
        <v>3449</v>
      </c>
      <c r="R31" s="159">
        <v>13273</v>
      </c>
      <c r="S31" s="164">
        <v>10048</v>
      </c>
      <c r="T31" s="167">
        <v>3225</v>
      </c>
      <c r="U31" s="159">
        <v>11630</v>
      </c>
      <c r="V31" s="164">
        <v>8843</v>
      </c>
      <c r="W31" s="167">
        <v>2787</v>
      </c>
      <c r="X31" s="159">
        <v>10782</v>
      </c>
      <c r="Y31" s="164">
        <v>8065</v>
      </c>
      <c r="Z31" s="161">
        <v>2717</v>
      </c>
    </row>
    <row r="32" spans="2:26" x14ac:dyDescent="0.35">
      <c r="B32" s="183" t="s">
        <v>105</v>
      </c>
      <c r="C32" s="159">
        <v>6479</v>
      </c>
      <c r="D32" s="164">
        <v>5732</v>
      </c>
      <c r="E32" s="167">
        <v>747</v>
      </c>
      <c r="F32" s="170">
        <v>6226</v>
      </c>
      <c r="G32" s="164">
        <v>5533</v>
      </c>
      <c r="H32" s="167">
        <v>693</v>
      </c>
      <c r="I32" s="159">
        <v>5753</v>
      </c>
      <c r="J32" s="164">
        <v>5163</v>
      </c>
      <c r="K32" s="167">
        <v>590</v>
      </c>
      <c r="L32" s="159">
        <v>4064</v>
      </c>
      <c r="M32" s="164">
        <v>3607</v>
      </c>
      <c r="N32" s="167">
        <v>457</v>
      </c>
      <c r="O32" s="159">
        <v>4133</v>
      </c>
      <c r="P32" s="164">
        <v>3645</v>
      </c>
      <c r="Q32" s="167">
        <v>488</v>
      </c>
      <c r="R32" s="159">
        <v>3737</v>
      </c>
      <c r="S32" s="164">
        <v>3299</v>
      </c>
      <c r="T32" s="167">
        <v>438</v>
      </c>
      <c r="U32" s="159">
        <v>3157</v>
      </c>
      <c r="V32" s="164">
        <v>2759</v>
      </c>
      <c r="W32" s="167">
        <v>398</v>
      </c>
      <c r="X32" s="159">
        <v>2730</v>
      </c>
      <c r="Y32" s="164">
        <v>2387</v>
      </c>
      <c r="Z32" s="161">
        <v>343</v>
      </c>
    </row>
    <row r="33" spans="2:26" x14ac:dyDescent="0.35">
      <c r="B33" s="183" t="s">
        <v>104</v>
      </c>
      <c r="C33" s="159">
        <v>16558</v>
      </c>
      <c r="D33" s="164">
        <v>15065</v>
      </c>
      <c r="E33" s="167">
        <v>1493</v>
      </c>
      <c r="F33" s="170">
        <v>16037</v>
      </c>
      <c r="G33" s="164">
        <v>14627</v>
      </c>
      <c r="H33" s="167">
        <v>1410</v>
      </c>
      <c r="I33" s="159">
        <v>13900</v>
      </c>
      <c r="J33" s="164">
        <v>12718</v>
      </c>
      <c r="K33" s="167">
        <v>1182</v>
      </c>
      <c r="L33" s="159">
        <v>11155</v>
      </c>
      <c r="M33" s="164">
        <v>10313</v>
      </c>
      <c r="N33" s="167">
        <v>842</v>
      </c>
      <c r="O33" s="159">
        <v>11756</v>
      </c>
      <c r="P33" s="164">
        <v>10837</v>
      </c>
      <c r="Q33" s="167">
        <v>919</v>
      </c>
      <c r="R33" s="159">
        <v>11180</v>
      </c>
      <c r="S33" s="164">
        <v>10309</v>
      </c>
      <c r="T33" s="167">
        <v>871</v>
      </c>
      <c r="U33" s="159">
        <v>9034</v>
      </c>
      <c r="V33" s="164">
        <v>8357</v>
      </c>
      <c r="W33" s="167">
        <v>677</v>
      </c>
      <c r="X33" s="159">
        <v>8292</v>
      </c>
      <c r="Y33" s="164">
        <v>7605</v>
      </c>
      <c r="Z33" s="161">
        <v>687</v>
      </c>
    </row>
    <row r="34" spans="2:26" x14ac:dyDescent="0.35">
      <c r="B34" s="186" t="s">
        <v>106</v>
      </c>
      <c r="C34" s="160">
        <v>4608</v>
      </c>
      <c r="D34" s="162">
        <v>4221</v>
      </c>
      <c r="E34" s="166">
        <v>387</v>
      </c>
      <c r="F34" s="169">
        <v>4140</v>
      </c>
      <c r="G34" s="162">
        <v>3798</v>
      </c>
      <c r="H34" s="166">
        <v>342</v>
      </c>
      <c r="I34" s="160">
        <v>3948</v>
      </c>
      <c r="J34" s="162">
        <v>3647</v>
      </c>
      <c r="K34" s="166">
        <v>301</v>
      </c>
      <c r="L34" s="160">
        <v>3051</v>
      </c>
      <c r="M34" s="162">
        <v>2808</v>
      </c>
      <c r="N34" s="166">
        <v>243</v>
      </c>
      <c r="O34" s="160">
        <v>2973</v>
      </c>
      <c r="P34" s="162">
        <v>2736</v>
      </c>
      <c r="Q34" s="166">
        <v>237</v>
      </c>
      <c r="R34" s="160">
        <v>2605</v>
      </c>
      <c r="S34" s="162">
        <v>2411</v>
      </c>
      <c r="T34" s="166">
        <v>194</v>
      </c>
      <c r="U34" s="160">
        <v>1741</v>
      </c>
      <c r="V34" s="162">
        <v>1594</v>
      </c>
      <c r="W34" s="166">
        <v>147</v>
      </c>
      <c r="X34" s="160">
        <v>1442</v>
      </c>
      <c r="Y34" s="162">
        <v>1320</v>
      </c>
      <c r="Z34" s="162">
        <v>122</v>
      </c>
    </row>
    <row r="35" spans="2:26" x14ac:dyDescent="0.35">
      <c r="B35" s="183" t="s">
        <v>103</v>
      </c>
      <c r="C35" s="159">
        <v>659</v>
      </c>
      <c r="D35" s="164">
        <v>594</v>
      </c>
      <c r="E35" s="167">
        <v>65</v>
      </c>
      <c r="F35" s="170">
        <v>624</v>
      </c>
      <c r="G35" s="164">
        <v>542</v>
      </c>
      <c r="H35" s="167">
        <v>82</v>
      </c>
      <c r="I35" s="159">
        <v>585</v>
      </c>
      <c r="J35" s="164">
        <v>520</v>
      </c>
      <c r="K35" s="167">
        <v>65</v>
      </c>
      <c r="L35" s="159">
        <v>443</v>
      </c>
      <c r="M35" s="164">
        <v>387</v>
      </c>
      <c r="N35" s="167">
        <v>56</v>
      </c>
      <c r="O35" s="159">
        <v>463</v>
      </c>
      <c r="P35" s="164">
        <v>395</v>
      </c>
      <c r="Q35" s="167">
        <v>68</v>
      </c>
      <c r="R35" s="159">
        <v>332</v>
      </c>
      <c r="S35" s="164">
        <v>289</v>
      </c>
      <c r="T35" s="167">
        <v>43</v>
      </c>
      <c r="U35" s="159">
        <v>190</v>
      </c>
      <c r="V35" s="164">
        <v>162</v>
      </c>
      <c r="W35" s="167">
        <v>28</v>
      </c>
      <c r="X35" s="159">
        <v>173</v>
      </c>
      <c r="Y35" s="164">
        <v>144</v>
      </c>
      <c r="Z35" s="161">
        <v>29</v>
      </c>
    </row>
    <row r="36" spans="2:26" x14ac:dyDescent="0.35">
      <c r="B36" s="183" t="s">
        <v>105</v>
      </c>
      <c r="C36" s="159">
        <v>580</v>
      </c>
      <c r="D36" s="164">
        <v>512</v>
      </c>
      <c r="E36" s="167">
        <v>68</v>
      </c>
      <c r="F36" s="170">
        <v>491</v>
      </c>
      <c r="G36" s="164">
        <v>441</v>
      </c>
      <c r="H36" s="167">
        <v>50</v>
      </c>
      <c r="I36" s="159">
        <v>481</v>
      </c>
      <c r="J36" s="164">
        <v>442</v>
      </c>
      <c r="K36" s="167">
        <v>39</v>
      </c>
      <c r="L36" s="159">
        <v>330</v>
      </c>
      <c r="M36" s="164">
        <v>301</v>
      </c>
      <c r="N36" s="167">
        <v>29</v>
      </c>
      <c r="O36" s="159">
        <v>388</v>
      </c>
      <c r="P36" s="164">
        <v>353</v>
      </c>
      <c r="Q36" s="167">
        <v>35</v>
      </c>
      <c r="R36" s="159">
        <v>299</v>
      </c>
      <c r="S36" s="164">
        <v>276</v>
      </c>
      <c r="T36" s="167">
        <v>23</v>
      </c>
      <c r="U36" s="159">
        <v>201</v>
      </c>
      <c r="V36" s="164">
        <v>179</v>
      </c>
      <c r="W36" s="167">
        <v>22</v>
      </c>
      <c r="X36" s="159">
        <v>162</v>
      </c>
      <c r="Y36" s="164">
        <v>145</v>
      </c>
      <c r="Z36" s="161">
        <v>17</v>
      </c>
    </row>
    <row r="37" spans="2:26" x14ac:dyDescent="0.35">
      <c r="B37" s="183" t="s">
        <v>104</v>
      </c>
      <c r="C37" s="159">
        <v>3369</v>
      </c>
      <c r="D37" s="164">
        <v>3115</v>
      </c>
      <c r="E37" s="167">
        <v>254</v>
      </c>
      <c r="F37" s="170">
        <v>3025</v>
      </c>
      <c r="G37" s="164">
        <v>2815</v>
      </c>
      <c r="H37" s="167">
        <v>210</v>
      </c>
      <c r="I37" s="159">
        <v>2882</v>
      </c>
      <c r="J37" s="164">
        <v>2685</v>
      </c>
      <c r="K37" s="167">
        <v>197</v>
      </c>
      <c r="L37" s="159">
        <v>2278</v>
      </c>
      <c r="M37" s="164">
        <v>2120</v>
      </c>
      <c r="N37" s="167">
        <v>158</v>
      </c>
      <c r="O37" s="159">
        <v>2122</v>
      </c>
      <c r="P37" s="164">
        <v>1988</v>
      </c>
      <c r="Q37" s="167">
        <v>134</v>
      </c>
      <c r="R37" s="159">
        <v>1974</v>
      </c>
      <c r="S37" s="164">
        <v>1846</v>
      </c>
      <c r="T37" s="167">
        <v>128</v>
      </c>
      <c r="U37" s="159">
        <v>1350</v>
      </c>
      <c r="V37" s="164">
        <v>1253</v>
      </c>
      <c r="W37" s="167">
        <v>97</v>
      </c>
      <c r="X37" s="159">
        <v>1107</v>
      </c>
      <c r="Y37" s="164">
        <v>1031</v>
      </c>
      <c r="Z37" s="161">
        <v>76</v>
      </c>
    </row>
    <row r="38" spans="2:26" x14ac:dyDescent="0.35">
      <c r="B38" s="20" t="s">
        <v>15</v>
      </c>
      <c r="C38" s="21">
        <v>93612</v>
      </c>
      <c r="D38" s="163">
        <v>81235</v>
      </c>
      <c r="E38" s="163">
        <v>12377</v>
      </c>
      <c r="F38" s="21">
        <v>87019</v>
      </c>
      <c r="G38" s="163">
        <v>76056</v>
      </c>
      <c r="H38" s="163">
        <v>10963</v>
      </c>
      <c r="I38" s="21">
        <v>79119</v>
      </c>
      <c r="J38" s="163">
        <v>69023</v>
      </c>
      <c r="K38" s="163">
        <v>10096</v>
      </c>
      <c r="L38" s="21">
        <v>58694</v>
      </c>
      <c r="M38" s="163">
        <v>50976</v>
      </c>
      <c r="N38" s="163">
        <v>7718</v>
      </c>
      <c r="O38" s="21">
        <v>57041</v>
      </c>
      <c r="P38" s="163">
        <v>49076</v>
      </c>
      <c r="Q38" s="163">
        <v>7965</v>
      </c>
      <c r="R38" s="21">
        <v>50410</v>
      </c>
      <c r="S38" s="163">
        <v>43304</v>
      </c>
      <c r="T38" s="163">
        <v>7106</v>
      </c>
      <c r="U38" s="21">
        <v>42277</v>
      </c>
      <c r="V38" s="163">
        <v>36154</v>
      </c>
      <c r="W38" s="163">
        <v>6123</v>
      </c>
      <c r="X38" s="21">
        <v>38011</v>
      </c>
      <c r="Y38" s="163">
        <v>32245</v>
      </c>
      <c r="Z38" s="163">
        <v>5766</v>
      </c>
    </row>
    <row r="39" spans="2:26" ht="17.5" x14ac:dyDescent="0.5">
      <c r="B39" s="3" t="s">
        <v>159</v>
      </c>
      <c r="C39" s="1"/>
      <c r="D39" s="1"/>
      <c r="E39" s="1"/>
      <c r="F39" s="1"/>
      <c r="G39" s="1"/>
      <c r="H39" s="1"/>
      <c r="I39" s="1"/>
      <c r="J39" s="1"/>
      <c r="K39" s="1"/>
      <c r="L39" s="1"/>
      <c r="M39" s="1"/>
      <c r="N39" s="1"/>
      <c r="O39" s="1"/>
      <c r="P39" s="1"/>
      <c r="Q39" s="1"/>
      <c r="R39" s="1"/>
      <c r="S39" s="1"/>
      <c r="T39" s="1"/>
      <c r="U39" s="1"/>
      <c r="V39" s="1"/>
      <c r="W39" s="1"/>
      <c r="X39" s="1"/>
      <c r="Y39" s="1"/>
      <c r="Z39" s="1"/>
    </row>
    <row r="40" spans="2:26" ht="17.5" x14ac:dyDescent="0.5">
      <c r="B40" s="3" t="s">
        <v>27</v>
      </c>
      <c r="C40" s="1"/>
      <c r="D40" s="1"/>
      <c r="E40" s="1"/>
      <c r="F40" s="1"/>
      <c r="G40" s="1"/>
      <c r="H40" s="1"/>
      <c r="I40" s="1"/>
      <c r="J40" s="1"/>
      <c r="K40" s="1"/>
      <c r="L40" s="1"/>
      <c r="M40" s="1"/>
      <c r="N40" s="1"/>
      <c r="O40" s="1"/>
      <c r="P40" s="1"/>
      <c r="Q40" s="1"/>
      <c r="R40" s="1"/>
      <c r="S40" s="1"/>
      <c r="T40" s="1"/>
      <c r="U40" s="1"/>
      <c r="V40" s="1"/>
      <c r="W40" s="1"/>
      <c r="X40" s="1"/>
      <c r="Y40" s="1"/>
      <c r="Z40" s="1"/>
    </row>
    <row r="41" spans="2:26" ht="17.5" x14ac:dyDescent="0.5">
      <c r="B41" s="309" t="s">
        <v>125</v>
      </c>
      <c r="C41" s="1"/>
      <c r="D41" s="1"/>
      <c r="E41" s="1"/>
      <c r="F41" s="1"/>
      <c r="G41" s="1"/>
      <c r="H41" s="1"/>
      <c r="I41" s="1"/>
      <c r="J41" s="1"/>
      <c r="K41" s="1"/>
      <c r="L41" s="1"/>
      <c r="M41" s="1"/>
      <c r="N41" s="1"/>
      <c r="O41" s="1"/>
      <c r="P41" s="1"/>
      <c r="Q41" s="1"/>
      <c r="R41" s="1"/>
      <c r="S41" s="1"/>
      <c r="T41" s="1"/>
      <c r="U41" s="1"/>
      <c r="V41" s="1"/>
      <c r="W41" s="1"/>
      <c r="X41" s="1"/>
      <c r="Y41" s="1"/>
      <c r="Z41" s="1"/>
    </row>
    <row r="42" spans="2:26" ht="17.5" x14ac:dyDescent="0.5">
      <c r="B42" s="146"/>
      <c r="C42" s="1"/>
      <c r="D42" s="1"/>
      <c r="E42" s="1"/>
      <c r="F42" s="1"/>
      <c r="G42" s="1"/>
      <c r="H42" s="1"/>
      <c r="I42" s="1"/>
      <c r="J42" s="1"/>
      <c r="K42" s="1"/>
      <c r="L42" s="1"/>
      <c r="M42" s="1"/>
      <c r="N42" s="1"/>
      <c r="O42" s="1"/>
      <c r="P42" s="1"/>
      <c r="Q42" s="1"/>
      <c r="R42" s="1"/>
      <c r="S42" s="1"/>
      <c r="T42" s="1"/>
      <c r="U42" s="1"/>
      <c r="V42" s="1"/>
      <c r="W42" s="1"/>
      <c r="X42" s="1"/>
      <c r="Y42" s="1"/>
      <c r="Z42" s="1"/>
    </row>
    <row r="43" spans="2:26" ht="17.5" x14ac:dyDescent="0.5">
      <c r="B43" s="1"/>
      <c r="C43" s="1"/>
      <c r="D43" s="1"/>
      <c r="E43" s="1"/>
      <c r="F43" s="1"/>
      <c r="G43" s="1"/>
      <c r="H43" s="1"/>
      <c r="I43" s="1"/>
      <c r="J43" s="1"/>
      <c r="K43" s="1"/>
      <c r="L43" s="1"/>
      <c r="M43" s="1"/>
      <c r="N43" s="1"/>
      <c r="O43" s="1"/>
      <c r="P43" s="1"/>
      <c r="Q43" s="1"/>
      <c r="R43" s="1"/>
      <c r="S43" s="1"/>
      <c r="T43" s="1"/>
      <c r="U43" s="1"/>
      <c r="V43" s="1"/>
      <c r="W43" s="1"/>
      <c r="X43" s="1"/>
      <c r="Y43" s="1"/>
      <c r="Z43" s="1"/>
    </row>
    <row r="44" spans="2:26" ht="17.5" x14ac:dyDescent="0.5">
      <c r="B44" s="2" t="s">
        <v>116</v>
      </c>
      <c r="C44" s="2"/>
      <c r="D44" s="2"/>
      <c r="E44" s="1"/>
      <c r="F44" s="1"/>
      <c r="G44" s="1"/>
      <c r="H44" s="1"/>
      <c r="I44" s="1"/>
      <c r="J44" s="1"/>
      <c r="K44" s="1"/>
      <c r="L44" s="1"/>
      <c r="M44" s="1"/>
      <c r="N44" s="1"/>
      <c r="O44" s="1"/>
      <c r="P44" s="1"/>
      <c r="Q44" s="1"/>
      <c r="R44" s="1"/>
    </row>
    <row r="45" spans="2:26" ht="17.5" x14ac:dyDescent="0.5">
      <c r="B45" s="1"/>
      <c r="C45" s="1"/>
      <c r="D45" s="1"/>
      <c r="E45" s="1"/>
      <c r="F45" s="1"/>
      <c r="G45" s="1"/>
      <c r="H45" s="1"/>
      <c r="I45" s="1"/>
      <c r="J45" s="1"/>
      <c r="K45" s="1"/>
      <c r="L45" s="1"/>
      <c r="M45" s="1"/>
      <c r="N45" s="1"/>
      <c r="O45" s="1"/>
      <c r="P45" s="1"/>
      <c r="Q45" s="1"/>
      <c r="R45" s="1"/>
      <c r="S45" s="1"/>
      <c r="T45" s="1"/>
      <c r="U45" s="1"/>
      <c r="V45" s="1"/>
      <c r="W45" s="1"/>
      <c r="X45" s="1"/>
      <c r="Y45" s="1"/>
      <c r="Z45" s="1"/>
    </row>
    <row r="46" spans="2:26" x14ac:dyDescent="0.35">
      <c r="B46" s="183"/>
      <c r="C46" s="293">
        <v>2023</v>
      </c>
      <c r="D46" s="293"/>
      <c r="E46" s="294"/>
      <c r="F46" s="295">
        <v>2022</v>
      </c>
      <c r="G46" s="293"/>
      <c r="H46" s="294"/>
      <c r="I46" s="293">
        <v>2021</v>
      </c>
      <c r="J46" s="293"/>
      <c r="K46" s="294"/>
      <c r="L46" s="293">
        <v>2020</v>
      </c>
      <c r="M46" s="293"/>
      <c r="N46" s="294"/>
      <c r="O46" s="293">
        <v>2019</v>
      </c>
      <c r="P46" s="293"/>
      <c r="Q46" s="294"/>
      <c r="R46" s="293">
        <v>2018</v>
      </c>
      <c r="S46" s="293"/>
      <c r="T46" s="294"/>
      <c r="U46" s="293">
        <v>2017</v>
      </c>
      <c r="V46" s="293"/>
      <c r="W46" s="294"/>
      <c r="X46" s="293">
        <v>2016</v>
      </c>
      <c r="Y46" s="293"/>
      <c r="Z46" s="293"/>
    </row>
    <row r="47" spans="2:26" ht="28" x14ac:dyDescent="0.35">
      <c r="B47" s="183"/>
      <c r="C47" s="158" t="s">
        <v>32</v>
      </c>
      <c r="D47" s="14" t="s">
        <v>107</v>
      </c>
      <c r="E47" s="165" t="s">
        <v>108</v>
      </c>
      <c r="F47" s="168" t="s">
        <v>32</v>
      </c>
      <c r="G47" s="14" t="s">
        <v>107</v>
      </c>
      <c r="H47" s="165" t="s">
        <v>108</v>
      </c>
      <c r="I47" s="158" t="s">
        <v>32</v>
      </c>
      <c r="J47" s="14" t="s">
        <v>107</v>
      </c>
      <c r="K47" s="165" t="s">
        <v>108</v>
      </c>
      <c r="L47" s="158" t="s">
        <v>32</v>
      </c>
      <c r="M47" s="14" t="s">
        <v>107</v>
      </c>
      <c r="N47" s="165" t="s">
        <v>108</v>
      </c>
      <c r="O47" s="158" t="s">
        <v>32</v>
      </c>
      <c r="P47" s="14" t="s">
        <v>107</v>
      </c>
      <c r="Q47" s="165" t="s">
        <v>108</v>
      </c>
      <c r="R47" s="158" t="s">
        <v>32</v>
      </c>
      <c r="S47" s="14" t="s">
        <v>107</v>
      </c>
      <c r="T47" s="165" t="s">
        <v>108</v>
      </c>
      <c r="U47" s="158" t="s">
        <v>32</v>
      </c>
      <c r="V47" s="14" t="s">
        <v>107</v>
      </c>
      <c r="W47" s="165" t="s">
        <v>108</v>
      </c>
      <c r="X47" s="158" t="s">
        <v>32</v>
      </c>
      <c r="Y47" s="14" t="s">
        <v>107</v>
      </c>
      <c r="Z47" s="157" t="s">
        <v>108</v>
      </c>
    </row>
    <row r="48" spans="2:26" x14ac:dyDescent="0.35">
      <c r="B48" s="184" t="s">
        <v>15</v>
      </c>
      <c r="C48" s="178">
        <v>114135</v>
      </c>
      <c r="D48" s="242">
        <v>97182</v>
      </c>
      <c r="E48" s="181">
        <v>16953</v>
      </c>
      <c r="F48" s="179">
        <v>106187</v>
      </c>
      <c r="G48" s="242">
        <v>91100</v>
      </c>
      <c r="H48" s="181">
        <v>15087</v>
      </c>
      <c r="I48" s="178">
        <v>96399</v>
      </c>
      <c r="J48" s="242">
        <v>82580</v>
      </c>
      <c r="K48" s="181">
        <v>13819</v>
      </c>
      <c r="L48" s="178">
        <v>77234</v>
      </c>
      <c r="M48" s="242">
        <v>65521</v>
      </c>
      <c r="N48" s="181">
        <v>11713</v>
      </c>
      <c r="O48" s="178">
        <v>75333</v>
      </c>
      <c r="P48" s="242">
        <v>63543</v>
      </c>
      <c r="Q48" s="181">
        <v>11790</v>
      </c>
      <c r="R48" s="178">
        <v>67484</v>
      </c>
      <c r="S48" s="242">
        <v>56863</v>
      </c>
      <c r="T48" s="181">
        <v>10621</v>
      </c>
      <c r="U48" s="178">
        <v>57048</v>
      </c>
      <c r="V48" s="242">
        <v>47886</v>
      </c>
      <c r="W48" s="181">
        <v>9162</v>
      </c>
      <c r="X48" s="178">
        <v>51877</v>
      </c>
      <c r="Y48" s="242">
        <v>43104</v>
      </c>
      <c r="Z48" s="182">
        <v>8773</v>
      </c>
    </row>
    <row r="49" spans="2:26" x14ac:dyDescent="0.35">
      <c r="B49" s="185" t="s">
        <v>109</v>
      </c>
      <c r="C49" s="174">
        <v>10391</v>
      </c>
      <c r="D49" s="171">
        <v>10115</v>
      </c>
      <c r="E49" s="172">
        <v>276</v>
      </c>
      <c r="F49" s="175">
        <v>9076</v>
      </c>
      <c r="G49" s="171">
        <v>8867</v>
      </c>
      <c r="H49" s="172">
        <v>209</v>
      </c>
      <c r="I49" s="174">
        <v>7551</v>
      </c>
      <c r="J49" s="171">
        <v>7400</v>
      </c>
      <c r="K49" s="172">
        <v>151</v>
      </c>
      <c r="L49" s="174">
        <v>6106</v>
      </c>
      <c r="M49" s="171">
        <v>5973</v>
      </c>
      <c r="N49" s="172">
        <v>133</v>
      </c>
      <c r="O49" s="174">
        <v>4747</v>
      </c>
      <c r="P49" s="171">
        <v>4656</v>
      </c>
      <c r="Q49" s="172">
        <v>91</v>
      </c>
      <c r="R49" s="174">
        <v>3790</v>
      </c>
      <c r="S49" s="171">
        <v>3729</v>
      </c>
      <c r="T49" s="172">
        <v>61</v>
      </c>
      <c r="U49" s="174">
        <v>3077</v>
      </c>
      <c r="V49" s="171">
        <v>3022</v>
      </c>
      <c r="W49" s="172">
        <v>55</v>
      </c>
      <c r="X49" s="174">
        <v>2731</v>
      </c>
      <c r="Y49" s="171">
        <v>2697</v>
      </c>
      <c r="Z49" s="173">
        <v>34</v>
      </c>
    </row>
    <row r="50" spans="2:26" x14ac:dyDescent="0.35">
      <c r="B50" s="185" t="s">
        <v>110</v>
      </c>
      <c r="C50" s="174">
        <v>20287</v>
      </c>
      <c r="D50" s="171">
        <v>16397</v>
      </c>
      <c r="E50" s="172">
        <v>3890</v>
      </c>
      <c r="F50" s="175">
        <v>18538</v>
      </c>
      <c r="G50" s="171">
        <v>15157</v>
      </c>
      <c r="H50" s="172">
        <v>3381</v>
      </c>
      <c r="I50" s="174">
        <v>17841</v>
      </c>
      <c r="J50" s="171">
        <v>14328</v>
      </c>
      <c r="K50" s="172">
        <v>3513</v>
      </c>
      <c r="L50" s="174">
        <v>13557</v>
      </c>
      <c r="M50" s="171">
        <v>10749</v>
      </c>
      <c r="N50" s="172">
        <v>2808</v>
      </c>
      <c r="O50" s="174">
        <v>12608</v>
      </c>
      <c r="P50" s="171">
        <v>9862</v>
      </c>
      <c r="Q50" s="172">
        <v>2746</v>
      </c>
      <c r="R50" s="174">
        <v>11008</v>
      </c>
      <c r="S50" s="171">
        <v>8538</v>
      </c>
      <c r="T50" s="172">
        <v>2470</v>
      </c>
      <c r="U50" s="174">
        <v>9712</v>
      </c>
      <c r="V50" s="171">
        <v>7651</v>
      </c>
      <c r="W50" s="172">
        <v>2061</v>
      </c>
      <c r="X50" s="174">
        <v>8789</v>
      </c>
      <c r="Y50" s="171">
        <v>6819</v>
      </c>
      <c r="Z50" s="173">
        <v>1970</v>
      </c>
    </row>
    <row r="51" spans="2:26" ht="17.5" x14ac:dyDescent="0.5">
      <c r="B51" s="3" t="s">
        <v>159</v>
      </c>
      <c r="C51" s="1"/>
      <c r="D51" s="1"/>
      <c r="E51" s="1"/>
      <c r="F51" s="1"/>
      <c r="G51" s="1"/>
      <c r="H51" s="1"/>
      <c r="I51" s="1"/>
      <c r="J51" s="1"/>
      <c r="K51" s="1"/>
      <c r="L51" s="1"/>
      <c r="M51" s="1"/>
      <c r="N51" s="1"/>
      <c r="O51" s="1"/>
      <c r="P51" s="1"/>
      <c r="Q51" s="1"/>
      <c r="R51" s="1"/>
      <c r="S51" s="1"/>
      <c r="T51" s="1"/>
      <c r="U51" s="1"/>
      <c r="V51" s="1"/>
      <c r="W51" s="1"/>
      <c r="X51" s="1"/>
      <c r="Y51" s="1"/>
      <c r="Z51" s="1"/>
    </row>
    <row r="52" spans="2:26" ht="17.5" x14ac:dyDescent="0.5">
      <c r="B52" s="3" t="s">
        <v>27</v>
      </c>
      <c r="C52" s="1"/>
      <c r="D52" s="1"/>
      <c r="E52" s="1"/>
      <c r="F52" s="1"/>
      <c r="G52" s="1"/>
      <c r="H52" s="1"/>
      <c r="I52" s="1"/>
      <c r="J52" s="1"/>
      <c r="K52" s="1"/>
      <c r="L52" s="1"/>
      <c r="M52" s="1"/>
      <c r="N52" s="1"/>
      <c r="O52" s="1"/>
      <c r="P52" s="1"/>
      <c r="Q52" s="1"/>
      <c r="R52" s="1"/>
      <c r="S52" s="1"/>
      <c r="T52" s="1"/>
      <c r="U52" s="1"/>
      <c r="V52" s="1"/>
      <c r="W52" s="1"/>
      <c r="X52" s="1"/>
      <c r="Y52" s="1"/>
      <c r="Z52" s="1"/>
    </row>
    <row r="53" spans="2:26" ht="17.5" x14ac:dyDescent="0.5">
      <c r="B53" s="309" t="s">
        <v>124</v>
      </c>
      <c r="C53" s="1"/>
      <c r="D53" s="1"/>
      <c r="E53" s="1"/>
      <c r="F53" s="1"/>
      <c r="G53" s="1"/>
      <c r="H53" s="1"/>
      <c r="I53" s="1"/>
      <c r="J53" s="1"/>
      <c r="K53" s="1"/>
      <c r="L53" s="1"/>
      <c r="M53" s="1"/>
      <c r="N53" s="1"/>
      <c r="O53" s="1"/>
      <c r="P53" s="1"/>
      <c r="Q53" s="1"/>
      <c r="R53" s="1"/>
      <c r="S53" s="1"/>
      <c r="T53" s="1"/>
      <c r="U53" s="1"/>
      <c r="V53" s="1"/>
      <c r="W53" s="1"/>
      <c r="X53" s="1"/>
      <c r="Y53" s="1"/>
      <c r="Z53" s="1"/>
    </row>
    <row r="54" spans="2:26" ht="17.5" x14ac:dyDescent="0.5">
      <c r="B54" s="1"/>
      <c r="C54" s="1"/>
      <c r="D54" s="1"/>
      <c r="E54" s="1"/>
      <c r="F54" s="1"/>
      <c r="G54" s="1"/>
      <c r="H54" s="1"/>
      <c r="I54" s="1"/>
      <c r="J54" s="1"/>
      <c r="K54" s="1"/>
      <c r="L54" s="1"/>
      <c r="M54" s="1"/>
      <c r="N54" s="1"/>
      <c r="O54" s="1"/>
      <c r="P54" s="1"/>
      <c r="Q54" s="1"/>
      <c r="R54" s="1"/>
      <c r="S54" s="1"/>
      <c r="T54" s="1"/>
      <c r="U54" s="1"/>
      <c r="V54" s="1"/>
      <c r="W54" s="1"/>
      <c r="X54" s="1"/>
      <c r="Y54" s="1"/>
      <c r="Z54" s="1"/>
    </row>
    <row r="55" spans="2:26" ht="17.5" x14ac:dyDescent="0.5">
      <c r="B55" s="1"/>
      <c r="C55" s="1"/>
      <c r="D55" s="1"/>
      <c r="E55" s="1"/>
      <c r="F55" s="1"/>
      <c r="G55" s="1"/>
      <c r="H55" s="1"/>
      <c r="I55" s="1"/>
      <c r="J55" s="1"/>
      <c r="K55" s="1"/>
      <c r="L55" s="1"/>
      <c r="M55" s="1"/>
      <c r="N55" s="1"/>
      <c r="O55" s="1"/>
      <c r="P55" s="1"/>
      <c r="Q55" s="1"/>
      <c r="R55" s="1"/>
      <c r="S55" s="1"/>
      <c r="T55" s="1"/>
      <c r="U55" s="1"/>
      <c r="V55" s="1"/>
      <c r="W55" s="1"/>
      <c r="X55" s="1"/>
      <c r="Y55" s="1"/>
      <c r="Z55" s="1"/>
    </row>
    <row r="56" spans="2:26" ht="17.5" x14ac:dyDescent="0.5">
      <c r="B56" s="2" t="s">
        <v>122</v>
      </c>
      <c r="C56" s="2"/>
      <c r="D56" s="2"/>
      <c r="E56" s="1"/>
      <c r="F56" s="1"/>
      <c r="G56" s="1"/>
      <c r="H56" s="1"/>
      <c r="I56" s="1"/>
      <c r="J56" s="1"/>
      <c r="K56" s="1"/>
      <c r="L56" s="1"/>
      <c r="M56" s="1"/>
      <c r="N56" s="1"/>
      <c r="O56" s="1"/>
      <c r="P56" s="1"/>
      <c r="Q56" s="1"/>
      <c r="R56" s="1"/>
    </row>
    <row r="57" spans="2:26" ht="17.5" x14ac:dyDescent="0.5">
      <c r="B57" s="1"/>
      <c r="C57" s="1"/>
      <c r="D57" s="1"/>
      <c r="E57" s="1"/>
      <c r="F57" s="1"/>
      <c r="G57" s="1"/>
      <c r="H57" s="1"/>
      <c r="I57" s="1"/>
      <c r="J57" s="1"/>
      <c r="K57" s="1"/>
      <c r="L57" s="1"/>
      <c r="M57" s="1"/>
      <c r="N57" s="1"/>
      <c r="O57" s="1"/>
      <c r="P57" s="1"/>
      <c r="Q57" s="1"/>
      <c r="R57" s="1"/>
      <c r="S57" s="1"/>
      <c r="T57" s="1"/>
      <c r="U57" s="1"/>
      <c r="V57" s="1"/>
      <c r="W57" s="1"/>
      <c r="X57" s="1"/>
      <c r="Y57" s="1"/>
      <c r="Z57" s="1"/>
    </row>
    <row r="58" spans="2:26" x14ac:dyDescent="0.35">
      <c r="B58" s="183"/>
      <c r="C58" s="156">
        <v>2023</v>
      </c>
      <c r="D58" s="190"/>
      <c r="E58" s="114">
        <v>2022</v>
      </c>
      <c r="F58" s="202">
        <v>2021</v>
      </c>
      <c r="G58" s="114">
        <v>2020</v>
      </c>
      <c r="H58" s="114">
        <v>2019</v>
      </c>
      <c r="I58" s="114">
        <v>2018</v>
      </c>
      <c r="J58" s="114">
        <v>2017</v>
      </c>
      <c r="K58" s="113">
        <v>2016</v>
      </c>
      <c r="L58" s="292"/>
      <c r="M58" s="292"/>
      <c r="N58" s="292"/>
      <c r="O58" s="292"/>
      <c r="P58" s="292"/>
      <c r="Q58" s="292"/>
      <c r="R58" s="292"/>
      <c r="S58" s="292"/>
      <c r="T58" s="292"/>
      <c r="U58" s="292"/>
      <c r="V58" s="292"/>
      <c r="W58" s="292"/>
      <c r="X58" s="292"/>
      <c r="Y58" s="292"/>
      <c r="Z58" s="292"/>
    </row>
    <row r="59" spans="2:26" ht="70" x14ac:dyDescent="0.35">
      <c r="B59" s="183"/>
      <c r="C59" s="158" t="s">
        <v>120</v>
      </c>
      <c r="D59" s="157" t="s">
        <v>121</v>
      </c>
      <c r="E59" s="168" t="s">
        <v>120</v>
      </c>
      <c r="F59" s="168" t="s">
        <v>120</v>
      </c>
      <c r="G59" s="168" t="s">
        <v>120</v>
      </c>
      <c r="H59" s="168" t="s">
        <v>120</v>
      </c>
      <c r="I59" s="168" t="s">
        <v>120</v>
      </c>
      <c r="J59" s="168" t="s">
        <v>120</v>
      </c>
      <c r="K59" s="168" t="s">
        <v>120</v>
      </c>
      <c r="L59" s="191"/>
      <c r="M59" s="192"/>
      <c r="N59" s="193"/>
      <c r="O59" s="191"/>
      <c r="P59" s="192"/>
      <c r="Q59" s="193"/>
      <c r="R59" s="191"/>
      <c r="S59" s="192"/>
      <c r="T59" s="193"/>
      <c r="U59" s="191"/>
      <c r="V59" s="192"/>
      <c r="W59" s="193"/>
      <c r="X59" s="191"/>
      <c r="Y59" s="192"/>
      <c r="Z59" s="193"/>
    </row>
    <row r="60" spans="2:26" s="188" customFormat="1" x14ac:dyDescent="0.35">
      <c r="B60" s="183" t="s">
        <v>117</v>
      </c>
      <c r="C60" s="159">
        <v>28242</v>
      </c>
      <c r="D60" s="161">
        <v>98</v>
      </c>
      <c r="E60" s="199">
        <v>25278</v>
      </c>
      <c r="F60" s="170">
        <v>22531</v>
      </c>
      <c r="G60" s="170">
        <v>16816</v>
      </c>
      <c r="H60" s="199">
        <v>15288</v>
      </c>
      <c r="I60" s="170">
        <v>13718</v>
      </c>
      <c r="J60" s="170">
        <v>11769</v>
      </c>
      <c r="K60" s="170">
        <v>10681</v>
      </c>
      <c r="L60" s="178"/>
      <c r="M60" s="194"/>
      <c r="N60" s="180"/>
      <c r="O60" s="178"/>
      <c r="P60" s="194"/>
      <c r="Q60" s="180"/>
      <c r="R60" s="178"/>
      <c r="S60" s="194"/>
      <c r="T60" s="180"/>
      <c r="U60" s="178"/>
      <c r="V60" s="194"/>
      <c r="W60" s="180"/>
      <c r="X60" s="178"/>
      <c r="Y60" s="194"/>
      <c r="Z60" s="180"/>
    </row>
    <row r="61" spans="2:26" s="189" customFormat="1" x14ac:dyDescent="0.35">
      <c r="B61" s="185" t="s">
        <v>109</v>
      </c>
      <c r="C61" s="174">
        <v>7176</v>
      </c>
      <c r="D61" s="173" t="s">
        <v>8</v>
      </c>
      <c r="E61" s="200">
        <v>6308</v>
      </c>
      <c r="F61" s="175">
        <v>5355</v>
      </c>
      <c r="G61" s="175">
        <v>3707</v>
      </c>
      <c r="H61" s="200">
        <v>2942</v>
      </c>
      <c r="I61" s="175">
        <v>2469</v>
      </c>
      <c r="J61" s="175">
        <v>2004</v>
      </c>
      <c r="K61" s="175">
        <v>1777</v>
      </c>
      <c r="L61" s="195"/>
      <c r="M61" s="196"/>
      <c r="N61" s="197"/>
      <c r="O61" s="195"/>
      <c r="P61" s="196"/>
      <c r="Q61" s="197"/>
      <c r="R61" s="195"/>
      <c r="S61" s="196"/>
      <c r="T61" s="197"/>
      <c r="U61" s="195"/>
      <c r="V61" s="196"/>
      <c r="W61" s="197"/>
      <c r="X61" s="195"/>
      <c r="Y61" s="196"/>
      <c r="Z61" s="197"/>
    </row>
    <row r="62" spans="2:26" s="188" customFormat="1" ht="18" customHeight="1" x14ac:dyDescent="0.35">
      <c r="B62" s="183" t="s">
        <v>118</v>
      </c>
      <c r="C62" s="159">
        <v>29222</v>
      </c>
      <c r="D62" s="201">
        <v>96</v>
      </c>
      <c r="E62" s="199">
        <v>27655</v>
      </c>
      <c r="F62" s="170">
        <v>25471</v>
      </c>
      <c r="G62" s="170">
        <v>20163</v>
      </c>
      <c r="H62" s="199">
        <v>20754</v>
      </c>
      <c r="I62" s="170">
        <v>19381</v>
      </c>
      <c r="J62" s="170">
        <v>17252</v>
      </c>
      <c r="K62" s="170">
        <v>16444</v>
      </c>
      <c r="L62" s="178"/>
      <c r="M62" s="194"/>
      <c r="N62" s="180"/>
      <c r="O62" s="178"/>
      <c r="P62" s="194"/>
      <c r="Q62" s="180"/>
      <c r="R62" s="178"/>
      <c r="S62" s="194"/>
      <c r="T62" s="180"/>
      <c r="U62" s="178"/>
      <c r="V62" s="194"/>
      <c r="W62" s="180"/>
      <c r="X62" s="178"/>
      <c r="Y62" s="194"/>
      <c r="Z62" s="180"/>
    </row>
    <row r="63" spans="2:26" s="189" customFormat="1" x14ac:dyDescent="0.35">
      <c r="B63" s="185" t="s">
        <v>109</v>
      </c>
      <c r="C63" s="174">
        <v>1278</v>
      </c>
      <c r="D63" s="173" t="s">
        <v>8</v>
      </c>
      <c r="E63" s="200">
        <v>1217</v>
      </c>
      <c r="F63" s="175">
        <v>1020</v>
      </c>
      <c r="G63" s="175">
        <v>856</v>
      </c>
      <c r="H63" s="200">
        <v>636</v>
      </c>
      <c r="I63" s="175">
        <v>587</v>
      </c>
      <c r="J63" s="175">
        <v>500</v>
      </c>
      <c r="K63" s="175">
        <v>515</v>
      </c>
      <c r="L63" s="195"/>
      <c r="M63" s="196"/>
      <c r="N63" s="197"/>
      <c r="O63" s="195"/>
      <c r="P63" s="196"/>
      <c r="Q63" s="197"/>
      <c r="R63" s="195"/>
      <c r="S63" s="196"/>
      <c r="T63" s="197"/>
      <c r="U63" s="195"/>
      <c r="V63" s="196"/>
      <c r="W63" s="197"/>
      <c r="X63" s="195"/>
      <c r="Y63" s="196"/>
      <c r="Z63" s="197"/>
    </row>
    <row r="64" spans="2:26" s="188" customFormat="1" ht="42" x14ac:dyDescent="0.35">
      <c r="B64" s="183" t="s">
        <v>119</v>
      </c>
      <c r="C64" s="159">
        <v>3367</v>
      </c>
      <c r="D64" s="201">
        <v>97</v>
      </c>
      <c r="E64" s="199">
        <v>2836</v>
      </c>
      <c r="F64" s="170">
        <v>2780</v>
      </c>
      <c r="G64" s="170">
        <v>2263</v>
      </c>
      <c r="H64" s="199">
        <v>2163</v>
      </c>
      <c r="I64" s="170">
        <v>1585</v>
      </c>
      <c r="J64" s="170">
        <v>1024</v>
      </c>
      <c r="K64" s="170">
        <v>933</v>
      </c>
      <c r="L64" s="178"/>
      <c r="M64" s="194"/>
      <c r="N64" s="180"/>
      <c r="O64" s="178"/>
      <c r="P64" s="194"/>
      <c r="Q64" s="180"/>
      <c r="R64" s="178"/>
      <c r="S64" s="194"/>
      <c r="T64" s="180"/>
      <c r="U64" s="178"/>
      <c r="V64" s="194"/>
      <c r="W64" s="180"/>
      <c r="X64" s="178"/>
      <c r="Y64" s="194"/>
      <c r="Z64" s="180"/>
    </row>
    <row r="65" spans="2:26" s="189" customFormat="1" x14ac:dyDescent="0.35">
      <c r="B65" s="185" t="s">
        <v>109</v>
      </c>
      <c r="C65" s="174">
        <v>128</v>
      </c>
      <c r="D65" s="173" t="s">
        <v>8</v>
      </c>
      <c r="E65" s="200">
        <v>96</v>
      </c>
      <c r="F65" s="175">
        <v>97</v>
      </c>
      <c r="G65" s="175">
        <v>94</v>
      </c>
      <c r="H65" s="200">
        <v>60</v>
      </c>
      <c r="I65" s="175">
        <v>39</v>
      </c>
      <c r="J65" s="175">
        <v>28</v>
      </c>
      <c r="K65" s="175">
        <v>25</v>
      </c>
      <c r="L65" s="195"/>
      <c r="M65" s="196"/>
      <c r="N65" s="197"/>
      <c r="O65" s="195"/>
      <c r="P65" s="196"/>
      <c r="Q65" s="197"/>
      <c r="R65" s="195"/>
      <c r="S65" s="196"/>
      <c r="T65" s="197"/>
      <c r="U65" s="195"/>
      <c r="V65" s="196"/>
      <c r="W65" s="197"/>
      <c r="X65" s="195"/>
      <c r="Y65" s="196"/>
      <c r="Z65" s="197"/>
    </row>
    <row r="66" spans="2:26" s="188" customFormat="1" x14ac:dyDescent="0.35">
      <c r="B66" s="20" t="s">
        <v>15</v>
      </c>
      <c r="C66" s="21">
        <v>60831</v>
      </c>
      <c r="D66" s="21">
        <v>97</v>
      </c>
      <c r="E66" s="21">
        <v>55769</v>
      </c>
      <c r="F66" s="21">
        <v>50782</v>
      </c>
      <c r="G66" s="21">
        <v>39242</v>
      </c>
      <c r="H66" s="21">
        <v>38205</v>
      </c>
      <c r="I66" s="21">
        <v>34684</v>
      </c>
      <c r="J66" s="21">
        <v>30045</v>
      </c>
      <c r="K66" s="21">
        <v>28058</v>
      </c>
      <c r="L66" s="176"/>
      <c r="M66" s="177"/>
      <c r="N66" s="177"/>
      <c r="O66" s="176"/>
      <c r="P66" s="177"/>
      <c r="Q66" s="177"/>
      <c r="R66" s="176"/>
      <c r="S66" s="177"/>
      <c r="T66" s="177"/>
      <c r="U66" s="176"/>
      <c r="V66" s="177"/>
      <c r="W66" s="177"/>
      <c r="X66" s="176"/>
      <c r="Y66" s="177"/>
      <c r="Z66" s="177"/>
    </row>
    <row r="67" spans="2:26" ht="17.5" x14ac:dyDescent="0.5">
      <c r="B67" s="3" t="s">
        <v>159</v>
      </c>
      <c r="C67" s="1"/>
      <c r="D67" s="1"/>
      <c r="E67" s="1"/>
      <c r="F67" s="1"/>
      <c r="G67" s="1"/>
      <c r="H67" s="1"/>
      <c r="I67" s="1"/>
      <c r="J67" s="1"/>
      <c r="K67" s="1"/>
      <c r="L67" s="198"/>
      <c r="M67" s="198"/>
      <c r="N67" s="198"/>
      <c r="O67" s="198"/>
      <c r="P67" s="198"/>
      <c r="Q67" s="198"/>
      <c r="R67" s="198"/>
      <c r="S67" s="198"/>
      <c r="T67" s="198"/>
      <c r="U67" s="198"/>
      <c r="V67" s="198"/>
      <c r="W67" s="198"/>
      <c r="X67" s="198"/>
      <c r="Y67" s="198"/>
      <c r="Z67" s="198"/>
    </row>
    <row r="68" spans="2:26" ht="17.5" x14ac:dyDescent="0.5">
      <c r="B68" s="3" t="s">
        <v>27</v>
      </c>
      <c r="C68" s="1"/>
      <c r="D68" s="1"/>
      <c r="E68" s="1"/>
      <c r="F68" s="1"/>
      <c r="G68" s="1"/>
      <c r="H68" s="1"/>
      <c r="I68" s="1"/>
      <c r="J68" s="1"/>
      <c r="K68" s="1"/>
      <c r="L68" s="1"/>
      <c r="M68" s="1"/>
      <c r="N68" s="1"/>
      <c r="O68" s="1"/>
      <c r="P68" s="1"/>
      <c r="Q68" s="1"/>
      <c r="R68" s="1"/>
      <c r="S68" s="1"/>
      <c r="T68" s="1"/>
      <c r="U68" s="1"/>
      <c r="V68" s="1"/>
      <c r="W68" s="1"/>
      <c r="X68" s="1"/>
      <c r="Y68" s="1"/>
      <c r="Z68" s="1"/>
    </row>
    <row r="69" spans="2:26" ht="17.5" x14ac:dyDescent="0.5">
      <c r="B69" s="309" t="s">
        <v>123</v>
      </c>
      <c r="C69" s="1"/>
      <c r="D69" s="1"/>
      <c r="E69" s="1"/>
      <c r="F69" s="1"/>
      <c r="G69" s="1"/>
      <c r="H69" s="1"/>
      <c r="I69" s="1"/>
      <c r="J69" s="1"/>
      <c r="K69" s="1"/>
      <c r="L69" s="1"/>
      <c r="M69" s="1"/>
      <c r="N69" s="1"/>
      <c r="O69" s="1"/>
      <c r="P69" s="1"/>
      <c r="Q69" s="1"/>
      <c r="R69" s="1"/>
      <c r="S69" s="1"/>
      <c r="T69" s="1"/>
      <c r="U69" s="1"/>
      <c r="V69" s="1"/>
      <c r="W69" s="1"/>
      <c r="X69" s="1"/>
      <c r="Y69" s="1"/>
      <c r="Z69" s="1"/>
    </row>
    <row r="70" spans="2:26" ht="17.5" x14ac:dyDescent="0.5">
      <c r="B70" s="1"/>
      <c r="C70" s="1"/>
      <c r="D70" s="1"/>
      <c r="E70" s="1"/>
      <c r="F70" s="1"/>
      <c r="G70" s="1"/>
      <c r="H70" s="1"/>
      <c r="I70" s="1"/>
      <c r="J70" s="1"/>
      <c r="K70" s="1"/>
      <c r="L70" s="1"/>
      <c r="M70" s="1"/>
      <c r="N70" s="1"/>
      <c r="O70" s="1"/>
      <c r="P70" s="1"/>
      <c r="Q70" s="1"/>
      <c r="R70" s="1"/>
      <c r="S70" s="1"/>
      <c r="T70" s="1"/>
      <c r="U70" s="1"/>
      <c r="V70" s="1"/>
      <c r="W70" s="1"/>
      <c r="X70" s="1"/>
      <c r="Y70" s="1"/>
      <c r="Z70" s="1"/>
    </row>
    <row r="72" spans="2:26" ht="17.5" x14ac:dyDescent="0.5">
      <c r="B72" s="2" t="s">
        <v>88</v>
      </c>
      <c r="C72" s="2"/>
      <c r="D72" s="2"/>
      <c r="E72" s="1"/>
      <c r="F72" s="1"/>
      <c r="G72" s="1"/>
      <c r="H72" s="1"/>
      <c r="I72" s="1"/>
      <c r="J72" s="1"/>
      <c r="K72" s="1"/>
      <c r="L72" s="1"/>
      <c r="M72" s="1"/>
      <c r="N72" s="1"/>
      <c r="O72" s="1"/>
      <c r="P72" s="1"/>
      <c r="Q72" s="1"/>
      <c r="R72" s="1"/>
    </row>
    <row r="73" spans="2:26" ht="18" thickBot="1" x14ac:dyDescent="0.55000000000000004">
      <c r="B73" s="4"/>
      <c r="C73" s="4"/>
      <c r="D73" s="4"/>
      <c r="E73" s="1"/>
      <c r="F73" s="1"/>
      <c r="G73" s="1"/>
      <c r="H73" s="1"/>
      <c r="I73" s="1"/>
      <c r="J73" s="1"/>
      <c r="K73" s="1"/>
      <c r="L73" s="1"/>
      <c r="M73" s="1"/>
      <c r="N73" s="1"/>
      <c r="O73" s="1"/>
      <c r="P73" s="1"/>
      <c r="Q73" s="1"/>
      <c r="R73" s="1"/>
    </row>
    <row r="74" spans="2:26" x14ac:dyDescent="0.35">
      <c r="B74" s="13"/>
      <c r="C74" s="300">
        <v>2023</v>
      </c>
      <c r="D74" s="301"/>
      <c r="E74" s="293">
        <v>2022</v>
      </c>
      <c r="F74" s="293"/>
      <c r="G74" s="304">
        <v>2021</v>
      </c>
      <c r="H74" s="305"/>
      <c r="I74" s="304">
        <v>2020</v>
      </c>
      <c r="J74" s="305"/>
      <c r="K74" s="304">
        <v>2019</v>
      </c>
      <c r="L74" s="305"/>
      <c r="M74" s="304">
        <v>2018</v>
      </c>
      <c r="N74" s="305"/>
      <c r="O74" s="304">
        <v>2017</v>
      </c>
      <c r="P74" s="305"/>
      <c r="Q74" s="304">
        <v>2016</v>
      </c>
      <c r="R74" s="305"/>
    </row>
    <row r="75" spans="2:26" ht="56" x14ac:dyDescent="0.35">
      <c r="B75" s="13"/>
      <c r="C75" s="123" t="s">
        <v>32</v>
      </c>
      <c r="D75" s="124" t="s">
        <v>11</v>
      </c>
      <c r="E75" s="115" t="s">
        <v>32</v>
      </c>
      <c r="F75" s="14" t="s">
        <v>11</v>
      </c>
      <c r="G75" s="28" t="s">
        <v>32</v>
      </c>
      <c r="H75" s="14" t="s">
        <v>11</v>
      </c>
      <c r="I75" s="28" t="s">
        <v>32</v>
      </c>
      <c r="J75" s="14" t="s">
        <v>11</v>
      </c>
      <c r="K75" s="28" t="s">
        <v>32</v>
      </c>
      <c r="L75" s="14" t="s">
        <v>11</v>
      </c>
      <c r="M75" s="28" t="s">
        <v>32</v>
      </c>
      <c r="N75" s="14" t="s">
        <v>11</v>
      </c>
      <c r="O75" s="28" t="s">
        <v>32</v>
      </c>
      <c r="P75" s="14" t="s">
        <v>11</v>
      </c>
      <c r="Q75" s="28" t="s">
        <v>32</v>
      </c>
      <c r="R75" s="14" t="s">
        <v>11</v>
      </c>
    </row>
    <row r="76" spans="2:26" x14ac:dyDescent="0.35">
      <c r="B76" s="15" t="s">
        <v>82</v>
      </c>
      <c r="C76" s="125" t="s">
        <v>39</v>
      </c>
      <c r="D76" s="126">
        <v>98</v>
      </c>
      <c r="E76" s="116">
        <v>7578</v>
      </c>
      <c r="F76" s="16">
        <v>98</v>
      </c>
      <c r="G76" s="29">
        <v>6382</v>
      </c>
      <c r="H76" s="17">
        <v>98</v>
      </c>
      <c r="I76" s="29">
        <v>4922</v>
      </c>
      <c r="J76" s="17">
        <v>98</v>
      </c>
      <c r="K76" s="29">
        <v>3907</v>
      </c>
      <c r="L76" s="17">
        <v>98</v>
      </c>
      <c r="M76" s="29">
        <v>3074</v>
      </c>
      <c r="N76" s="17">
        <v>99</v>
      </c>
      <c r="O76" s="29">
        <v>2501</v>
      </c>
      <c r="P76" s="17">
        <v>98</v>
      </c>
      <c r="Q76" s="29">
        <v>2136</v>
      </c>
      <c r="R76" s="17">
        <v>99</v>
      </c>
    </row>
    <row r="77" spans="2:26" x14ac:dyDescent="0.35">
      <c r="B77" s="13" t="s">
        <v>83</v>
      </c>
      <c r="C77" s="127" t="s">
        <v>40</v>
      </c>
      <c r="D77" s="128">
        <v>98</v>
      </c>
      <c r="E77" s="117">
        <v>7550</v>
      </c>
      <c r="F77" s="98">
        <v>98</v>
      </c>
      <c r="G77" s="30">
        <v>6334</v>
      </c>
      <c r="H77" s="102">
        <v>98</v>
      </c>
      <c r="I77" s="30">
        <v>4878</v>
      </c>
      <c r="J77" s="102">
        <v>98</v>
      </c>
      <c r="K77" s="30">
        <v>3871</v>
      </c>
      <c r="L77" s="102">
        <v>98</v>
      </c>
      <c r="M77" s="30">
        <v>3042</v>
      </c>
      <c r="N77" s="102">
        <v>99</v>
      </c>
      <c r="O77" s="30">
        <v>2474</v>
      </c>
      <c r="P77" s="102">
        <v>98</v>
      </c>
      <c r="Q77" s="30">
        <v>2110</v>
      </c>
      <c r="R77" s="102">
        <v>99</v>
      </c>
    </row>
    <row r="78" spans="2:26" x14ac:dyDescent="0.35">
      <c r="B78" s="13" t="s">
        <v>18</v>
      </c>
      <c r="C78" s="123">
        <v>27</v>
      </c>
      <c r="D78" s="128">
        <v>89</v>
      </c>
      <c r="E78" s="115">
        <v>28</v>
      </c>
      <c r="F78" s="98">
        <v>79</v>
      </c>
      <c r="G78" s="31">
        <v>48</v>
      </c>
      <c r="H78" s="102">
        <v>96</v>
      </c>
      <c r="I78" s="31">
        <v>44</v>
      </c>
      <c r="J78" s="102">
        <v>84</v>
      </c>
      <c r="K78" s="31">
        <v>36</v>
      </c>
      <c r="L78" s="102">
        <v>86</v>
      </c>
      <c r="M78" s="31">
        <v>32</v>
      </c>
      <c r="N78" s="102">
        <v>84</v>
      </c>
      <c r="O78" s="31">
        <v>27</v>
      </c>
      <c r="P78" s="102">
        <v>74</v>
      </c>
      <c r="Q78" s="31">
        <v>26</v>
      </c>
      <c r="R78" s="102">
        <v>85</v>
      </c>
    </row>
    <row r="79" spans="2:26" x14ac:dyDescent="0.35">
      <c r="B79" s="15" t="s">
        <v>13</v>
      </c>
      <c r="C79" s="125" t="s">
        <v>41</v>
      </c>
      <c r="D79" s="126">
        <v>85</v>
      </c>
      <c r="E79" s="116">
        <v>231511</v>
      </c>
      <c r="F79" s="16">
        <v>85</v>
      </c>
      <c r="G79" s="29">
        <v>197909</v>
      </c>
      <c r="H79" s="17">
        <v>86</v>
      </c>
      <c r="I79" s="29">
        <v>164821</v>
      </c>
      <c r="J79" s="17">
        <v>87</v>
      </c>
      <c r="K79" s="29">
        <v>147290</v>
      </c>
      <c r="L79" s="17">
        <v>88</v>
      </c>
      <c r="M79" s="29">
        <v>125427</v>
      </c>
      <c r="N79" s="17">
        <v>87</v>
      </c>
      <c r="O79" s="29">
        <v>113751</v>
      </c>
      <c r="P79" s="17">
        <v>87</v>
      </c>
      <c r="Q79" s="29">
        <v>111876</v>
      </c>
      <c r="R79" s="17">
        <v>87</v>
      </c>
    </row>
    <row r="80" spans="2:26" s="107" customFormat="1" x14ac:dyDescent="0.35">
      <c r="B80" s="108" t="s">
        <v>35</v>
      </c>
      <c r="C80" s="129">
        <v>190</v>
      </c>
      <c r="D80" s="243">
        <v>75</v>
      </c>
      <c r="E80" s="302">
        <v>157124</v>
      </c>
      <c r="F80" s="303">
        <v>85</v>
      </c>
      <c r="G80" s="299">
        <v>134007</v>
      </c>
      <c r="H80" s="298">
        <v>86</v>
      </c>
      <c r="I80" s="299">
        <v>117062</v>
      </c>
      <c r="J80" s="298">
        <v>87</v>
      </c>
      <c r="K80" s="297">
        <v>105482</v>
      </c>
      <c r="L80" s="298">
        <v>87</v>
      </c>
      <c r="M80" s="297">
        <v>91323</v>
      </c>
      <c r="N80" s="298">
        <v>87</v>
      </c>
      <c r="O80" s="297">
        <v>84457</v>
      </c>
      <c r="P80" s="298">
        <v>87</v>
      </c>
      <c r="Q80" s="297">
        <v>83670</v>
      </c>
      <c r="R80" s="296">
        <v>87</v>
      </c>
    </row>
    <row r="81" spans="2:19" ht="28" x14ac:dyDescent="0.35">
      <c r="B81" s="13" t="s">
        <v>84</v>
      </c>
      <c r="C81" s="127" t="s">
        <v>43</v>
      </c>
      <c r="D81" s="130">
        <v>84</v>
      </c>
      <c r="E81" s="302"/>
      <c r="F81" s="303"/>
      <c r="G81" s="299"/>
      <c r="H81" s="298"/>
      <c r="I81" s="299"/>
      <c r="J81" s="298"/>
      <c r="K81" s="297"/>
      <c r="L81" s="298"/>
      <c r="M81" s="297"/>
      <c r="N81" s="298"/>
      <c r="O81" s="297"/>
      <c r="P81" s="298"/>
      <c r="Q81" s="297"/>
      <c r="R81" s="296"/>
    </row>
    <row r="82" spans="2:19" x14ac:dyDescent="0.35">
      <c r="B82" s="93" t="s">
        <v>85</v>
      </c>
      <c r="C82" s="131" t="s">
        <v>44</v>
      </c>
      <c r="D82" s="130">
        <v>90</v>
      </c>
      <c r="E82" s="118">
        <v>4941</v>
      </c>
      <c r="F82" s="100">
        <v>91</v>
      </c>
      <c r="G82" s="94">
        <v>4398</v>
      </c>
      <c r="H82" s="103">
        <v>92</v>
      </c>
      <c r="I82" s="94">
        <v>4394</v>
      </c>
      <c r="J82" s="103">
        <v>92</v>
      </c>
      <c r="K82" s="95">
        <v>4634</v>
      </c>
      <c r="L82" s="103">
        <v>92</v>
      </c>
      <c r="M82" s="95">
        <v>3810</v>
      </c>
      <c r="N82" s="103">
        <v>92</v>
      </c>
      <c r="O82" s="95">
        <v>3650</v>
      </c>
      <c r="P82" s="103">
        <v>91</v>
      </c>
      <c r="Q82" s="95">
        <v>3421</v>
      </c>
      <c r="R82" s="103">
        <v>90</v>
      </c>
    </row>
    <row r="83" spans="2:19" x14ac:dyDescent="0.35">
      <c r="B83" s="93" t="s">
        <v>86</v>
      </c>
      <c r="C83" s="131" t="s">
        <v>45</v>
      </c>
      <c r="D83" s="132">
        <v>83</v>
      </c>
      <c r="E83" s="118">
        <v>152183</v>
      </c>
      <c r="F83" s="100">
        <v>84</v>
      </c>
      <c r="G83" s="94">
        <v>129609</v>
      </c>
      <c r="H83" s="103">
        <v>86</v>
      </c>
      <c r="I83" s="94">
        <v>112668</v>
      </c>
      <c r="J83" s="103"/>
      <c r="K83" s="94">
        <v>100848</v>
      </c>
      <c r="L83" s="103">
        <v>87</v>
      </c>
      <c r="M83" s="94">
        <v>87513</v>
      </c>
      <c r="N83" s="103">
        <v>87</v>
      </c>
      <c r="O83" s="94">
        <v>80807</v>
      </c>
      <c r="P83" s="103">
        <v>87</v>
      </c>
      <c r="Q83" s="94">
        <v>80249</v>
      </c>
      <c r="R83" s="103">
        <v>87</v>
      </c>
    </row>
    <row r="84" spans="2:19" x14ac:dyDescent="0.35">
      <c r="B84" s="26" t="s">
        <v>21</v>
      </c>
      <c r="C84" s="133" t="s">
        <v>46</v>
      </c>
      <c r="D84" s="130">
        <v>90</v>
      </c>
      <c r="E84" s="119">
        <v>30157</v>
      </c>
      <c r="F84" s="101">
        <v>90</v>
      </c>
      <c r="G84" s="32">
        <v>28653</v>
      </c>
      <c r="H84" s="105">
        <v>90</v>
      </c>
      <c r="I84" s="32">
        <v>23042</v>
      </c>
      <c r="J84" s="105">
        <v>90</v>
      </c>
      <c r="K84" s="32">
        <v>22452</v>
      </c>
      <c r="L84" s="105">
        <v>91</v>
      </c>
      <c r="M84" s="32">
        <v>18670</v>
      </c>
      <c r="N84" s="105">
        <v>90</v>
      </c>
      <c r="O84" s="32">
        <v>16944</v>
      </c>
      <c r="P84" s="105">
        <v>90</v>
      </c>
      <c r="Q84" s="32">
        <v>16867</v>
      </c>
      <c r="R84" s="105">
        <v>90</v>
      </c>
      <c r="S84" s="25"/>
    </row>
    <row r="85" spans="2:19" ht="15" x14ac:dyDescent="0.4">
      <c r="B85" s="19" t="s">
        <v>31</v>
      </c>
      <c r="C85" s="134" t="s">
        <v>47</v>
      </c>
      <c r="D85" s="130">
        <v>86</v>
      </c>
      <c r="E85" s="120">
        <v>27707</v>
      </c>
      <c r="F85" s="98">
        <v>86</v>
      </c>
      <c r="G85" s="34">
        <v>22791</v>
      </c>
      <c r="H85" s="102">
        <v>88</v>
      </c>
      <c r="I85" s="34">
        <v>17873</v>
      </c>
      <c r="J85" s="102">
        <v>89</v>
      </c>
      <c r="K85" s="35">
        <v>15403</v>
      </c>
      <c r="L85" s="102">
        <v>89</v>
      </c>
      <c r="M85" s="143">
        <v>11963</v>
      </c>
      <c r="N85" s="102">
        <v>88</v>
      </c>
      <c r="O85" s="143">
        <v>9433</v>
      </c>
      <c r="P85" s="102">
        <v>89</v>
      </c>
      <c r="Q85" s="35">
        <v>8489</v>
      </c>
      <c r="R85" s="102">
        <v>89</v>
      </c>
      <c r="S85" s="25"/>
    </row>
    <row r="86" spans="2:19" ht="28" x14ac:dyDescent="0.35">
      <c r="B86" s="18" t="s">
        <v>36</v>
      </c>
      <c r="C86" s="135" t="s">
        <v>48</v>
      </c>
      <c r="D86" s="136">
        <v>88</v>
      </c>
      <c r="E86" s="121" t="s">
        <v>8</v>
      </c>
      <c r="F86" s="100" t="s">
        <v>8</v>
      </c>
      <c r="G86" s="33" t="s">
        <v>8</v>
      </c>
      <c r="H86" s="103" t="s">
        <v>8</v>
      </c>
      <c r="I86" s="33" t="s">
        <v>8</v>
      </c>
      <c r="J86" s="103" t="s">
        <v>8</v>
      </c>
      <c r="K86" s="33" t="s">
        <v>8</v>
      </c>
      <c r="L86" s="142" t="s">
        <v>8</v>
      </c>
      <c r="M86" s="33" t="s">
        <v>8</v>
      </c>
      <c r="N86" s="142" t="s">
        <v>8</v>
      </c>
      <c r="O86" s="33" t="s">
        <v>8</v>
      </c>
      <c r="P86" s="142" t="s">
        <v>8</v>
      </c>
      <c r="Q86" s="33" t="s">
        <v>8</v>
      </c>
      <c r="R86" s="142" t="s">
        <v>8</v>
      </c>
      <c r="S86" s="25"/>
    </row>
    <row r="87" spans="2:19" x14ac:dyDescent="0.35">
      <c r="B87" s="19" t="s">
        <v>37</v>
      </c>
      <c r="C87" s="134" t="s">
        <v>49</v>
      </c>
      <c r="D87" s="130">
        <v>83</v>
      </c>
      <c r="E87" s="120">
        <v>12683</v>
      </c>
      <c r="F87" s="98">
        <v>87</v>
      </c>
      <c r="G87" s="96">
        <v>9082</v>
      </c>
      <c r="H87" s="102">
        <v>84</v>
      </c>
      <c r="I87" s="96">
        <v>3713</v>
      </c>
      <c r="J87" s="102">
        <v>83</v>
      </c>
      <c r="K87" s="110">
        <v>1296</v>
      </c>
      <c r="L87" s="102">
        <v>81</v>
      </c>
      <c r="M87" s="35">
        <v>1078</v>
      </c>
      <c r="N87" s="102">
        <v>79</v>
      </c>
      <c r="O87" s="97">
        <v>845</v>
      </c>
      <c r="P87" s="102">
        <v>80</v>
      </c>
      <c r="Q87" s="35">
        <v>794</v>
      </c>
      <c r="R87" s="102">
        <v>79</v>
      </c>
      <c r="S87" s="25"/>
    </row>
    <row r="88" spans="2:19" x14ac:dyDescent="0.35">
      <c r="B88" s="27" t="s">
        <v>38</v>
      </c>
      <c r="C88" s="137" t="s">
        <v>50</v>
      </c>
      <c r="D88" s="138">
        <v>36</v>
      </c>
      <c r="E88" s="122">
        <v>2334</v>
      </c>
      <c r="F88" s="99">
        <v>37</v>
      </c>
      <c r="G88" s="106">
        <v>2364</v>
      </c>
      <c r="H88" s="104">
        <v>39</v>
      </c>
      <c r="I88" s="106">
        <v>2108</v>
      </c>
      <c r="J88" s="104">
        <v>42</v>
      </c>
      <c r="K88" s="141">
        <v>1947</v>
      </c>
      <c r="L88" s="104">
        <v>43</v>
      </c>
      <c r="M88" s="144">
        <v>1770</v>
      </c>
      <c r="N88" s="104">
        <v>41</v>
      </c>
      <c r="O88" s="145">
        <v>1552</v>
      </c>
      <c r="P88" s="104">
        <v>46</v>
      </c>
      <c r="Q88" s="144">
        <v>1528</v>
      </c>
      <c r="R88" s="104">
        <v>43</v>
      </c>
      <c r="S88" s="25"/>
    </row>
    <row r="89" spans="2:19" ht="15" x14ac:dyDescent="0.4">
      <c r="B89" s="19" t="s">
        <v>92</v>
      </c>
      <c r="C89" s="134" t="s">
        <v>42</v>
      </c>
      <c r="D89" s="130">
        <v>96</v>
      </c>
      <c r="E89" s="120">
        <v>1292</v>
      </c>
      <c r="F89" s="98">
        <v>97</v>
      </c>
      <c r="G89" s="109">
        <v>1012</v>
      </c>
      <c r="H89" s="111">
        <v>97</v>
      </c>
      <c r="I89" s="34">
        <v>1023</v>
      </c>
      <c r="J89" s="102">
        <v>98</v>
      </c>
      <c r="K89" s="35">
        <v>710</v>
      </c>
      <c r="L89" s="102">
        <v>98</v>
      </c>
      <c r="M89" s="35">
        <v>623</v>
      </c>
      <c r="N89" s="102">
        <v>97</v>
      </c>
      <c r="O89" s="35">
        <v>520</v>
      </c>
      <c r="P89" s="102">
        <v>98</v>
      </c>
      <c r="Q89" s="35">
        <v>528</v>
      </c>
      <c r="R89" s="102">
        <v>99</v>
      </c>
      <c r="S89" s="25"/>
    </row>
    <row r="90" spans="2:19" ht="15" x14ac:dyDescent="0.4">
      <c r="B90" s="19" t="s">
        <v>52</v>
      </c>
      <c r="C90" s="134">
        <v>189</v>
      </c>
      <c r="D90" s="130">
        <v>95</v>
      </c>
      <c r="E90" s="120">
        <v>132</v>
      </c>
      <c r="F90" s="98">
        <v>93</v>
      </c>
      <c r="G90" s="110" t="s">
        <v>8</v>
      </c>
      <c r="H90" s="112" t="s">
        <v>8</v>
      </c>
      <c r="I90" s="34" t="s">
        <v>8</v>
      </c>
      <c r="J90" s="102" t="s">
        <v>8</v>
      </c>
      <c r="K90" s="34" t="s">
        <v>8</v>
      </c>
      <c r="L90" s="102" t="s">
        <v>8</v>
      </c>
      <c r="M90" s="34" t="s">
        <v>8</v>
      </c>
      <c r="N90" s="102" t="s">
        <v>8</v>
      </c>
      <c r="O90" s="34" t="s">
        <v>8</v>
      </c>
      <c r="P90" s="102" t="s">
        <v>8</v>
      </c>
      <c r="Q90" s="34" t="s">
        <v>8</v>
      </c>
      <c r="R90" s="102" t="s">
        <v>8</v>
      </c>
      <c r="S90" s="25"/>
    </row>
    <row r="91" spans="2:19" ht="15" x14ac:dyDescent="0.4">
      <c r="B91" s="19" t="s">
        <v>53</v>
      </c>
      <c r="C91" s="134">
        <v>234</v>
      </c>
      <c r="D91" s="130">
        <v>95</v>
      </c>
      <c r="E91" s="120">
        <v>81</v>
      </c>
      <c r="F91" s="98">
        <v>93</v>
      </c>
      <c r="G91" s="110" t="s">
        <v>8</v>
      </c>
      <c r="H91" s="112" t="s">
        <v>8</v>
      </c>
      <c r="I91" s="34" t="s">
        <v>8</v>
      </c>
      <c r="J91" s="102" t="s">
        <v>8</v>
      </c>
      <c r="K91" s="34" t="s">
        <v>8</v>
      </c>
      <c r="L91" s="102" t="s">
        <v>8</v>
      </c>
      <c r="M91" s="34" t="s">
        <v>8</v>
      </c>
      <c r="N91" s="102" t="s">
        <v>8</v>
      </c>
      <c r="O91" s="34" t="s">
        <v>8</v>
      </c>
      <c r="P91" s="102" t="s">
        <v>8</v>
      </c>
      <c r="Q91" s="34" t="s">
        <v>8</v>
      </c>
      <c r="R91" s="102" t="s">
        <v>8</v>
      </c>
    </row>
    <row r="92" spans="2:19" ht="15" thickBot="1" x14ac:dyDescent="0.4">
      <c r="B92" s="20" t="s">
        <v>15</v>
      </c>
      <c r="C92" s="139" t="s">
        <v>51</v>
      </c>
      <c r="D92" s="140">
        <v>85</v>
      </c>
      <c r="E92" s="21">
        <v>239089</v>
      </c>
      <c r="F92" s="22">
        <v>86</v>
      </c>
      <c r="G92" s="23">
        <v>204291</v>
      </c>
      <c r="H92" s="24">
        <v>87</v>
      </c>
      <c r="I92" s="23">
        <v>169743</v>
      </c>
      <c r="J92" s="24">
        <v>87</v>
      </c>
      <c r="K92" s="23">
        <v>151197</v>
      </c>
      <c r="L92" s="24">
        <v>88</v>
      </c>
      <c r="M92" s="23">
        <v>128501</v>
      </c>
      <c r="N92" s="24">
        <v>88</v>
      </c>
      <c r="O92" s="23">
        <v>116252</v>
      </c>
      <c r="P92" s="24">
        <v>87</v>
      </c>
      <c r="Q92" s="23">
        <v>114012</v>
      </c>
      <c r="R92" s="24">
        <v>87</v>
      </c>
    </row>
    <row r="93" spans="2:19" ht="17.5" x14ac:dyDescent="0.5">
      <c r="B93" s="3" t="s">
        <v>54</v>
      </c>
      <c r="C93" s="3"/>
      <c r="D93" s="3"/>
      <c r="E93" s="1"/>
      <c r="F93" s="1"/>
      <c r="G93" s="1"/>
      <c r="H93" s="1"/>
      <c r="I93" s="1"/>
      <c r="J93" s="1"/>
      <c r="K93" s="1"/>
      <c r="L93" s="1"/>
      <c r="M93" s="1"/>
      <c r="N93" s="1"/>
      <c r="O93" s="1"/>
      <c r="P93" s="1"/>
      <c r="Q93" s="1"/>
      <c r="R93" s="1"/>
    </row>
    <row r="94" spans="2:19" ht="17.5" x14ac:dyDescent="0.5">
      <c r="B94" s="3" t="s">
        <v>89</v>
      </c>
      <c r="C94" s="3"/>
      <c r="D94" s="3"/>
      <c r="E94" s="1"/>
      <c r="F94" s="1"/>
      <c r="G94" s="1"/>
      <c r="H94" s="1"/>
      <c r="I94" s="1"/>
      <c r="J94" s="1"/>
      <c r="K94" s="1"/>
      <c r="L94" s="1"/>
      <c r="M94" s="1"/>
      <c r="N94" s="1"/>
      <c r="O94" s="1"/>
      <c r="P94" s="1"/>
      <c r="Q94" s="1"/>
      <c r="R94" s="1"/>
    </row>
    <row r="95" spans="2:19" ht="17.5" x14ac:dyDescent="0.5">
      <c r="B95" s="3" t="s">
        <v>90</v>
      </c>
      <c r="C95" s="3"/>
      <c r="D95" s="3"/>
      <c r="E95" s="1"/>
      <c r="F95" s="1"/>
      <c r="G95" s="1"/>
      <c r="H95" s="1"/>
      <c r="I95" s="1"/>
      <c r="J95" s="1"/>
      <c r="K95" s="1"/>
      <c r="L95" s="1"/>
      <c r="M95" s="1"/>
      <c r="N95" s="1"/>
      <c r="O95" s="1"/>
      <c r="P95" s="1"/>
      <c r="Q95" s="1"/>
      <c r="R95" s="1"/>
    </row>
    <row r="96" spans="2:19" ht="17.5" x14ac:dyDescent="0.5">
      <c r="B96" s="309" t="s">
        <v>127</v>
      </c>
      <c r="C96" s="146"/>
      <c r="D96" s="146"/>
      <c r="E96" s="147"/>
      <c r="F96" s="147"/>
      <c r="G96" s="147"/>
      <c r="H96" s="147"/>
      <c r="I96" s="147"/>
      <c r="J96" s="147"/>
      <c r="K96" s="1"/>
      <c r="L96" s="1"/>
      <c r="M96" s="1"/>
      <c r="N96" s="1"/>
      <c r="O96" s="1"/>
      <c r="P96" s="1"/>
      <c r="Q96" s="1"/>
      <c r="R96" s="1"/>
    </row>
    <row r="97" spans="2:26" ht="17.5" x14ac:dyDescent="0.5">
      <c r="B97" s="1"/>
      <c r="C97" s="1"/>
      <c r="D97" s="1"/>
      <c r="E97" s="1"/>
      <c r="F97" s="1"/>
      <c r="G97" s="1"/>
      <c r="H97" s="1"/>
      <c r="I97" s="1"/>
      <c r="J97" s="1"/>
      <c r="K97" s="1"/>
      <c r="L97" s="1"/>
      <c r="M97" s="1"/>
      <c r="N97" s="1"/>
      <c r="O97" s="1"/>
      <c r="P97" s="1"/>
      <c r="Q97" s="1"/>
      <c r="R97" s="1"/>
    </row>
    <row r="98" spans="2:26" ht="17.5" x14ac:dyDescent="0.5">
      <c r="B98" s="1"/>
      <c r="C98" s="1"/>
      <c r="D98" s="1"/>
      <c r="E98" s="1"/>
      <c r="F98" s="1"/>
      <c r="G98" s="1"/>
      <c r="H98" s="1"/>
      <c r="I98" s="1"/>
      <c r="J98" s="1"/>
      <c r="K98" s="1"/>
      <c r="L98" s="1"/>
      <c r="M98" s="1"/>
      <c r="N98" s="1"/>
      <c r="O98" s="1"/>
      <c r="P98" s="1"/>
      <c r="Q98" s="1"/>
      <c r="R98" s="1"/>
      <c r="S98" s="1"/>
      <c r="T98" s="1"/>
      <c r="U98" s="1"/>
      <c r="V98" s="1"/>
      <c r="W98" s="1"/>
      <c r="X98" s="1"/>
      <c r="Y98" s="1"/>
      <c r="Z98" s="1"/>
    </row>
    <row r="99" spans="2:26" ht="17.5" x14ac:dyDescent="0.5">
      <c r="B99" s="1"/>
      <c r="C99" s="1"/>
      <c r="D99" s="1"/>
      <c r="E99" s="1"/>
      <c r="F99" s="1"/>
      <c r="G99" s="1"/>
      <c r="H99" s="1"/>
      <c r="I99" s="1"/>
      <c r="J99" s="1"/>
      <c r="K99" s="1"/>
      <c r="L99" s="1"/>
      <c r="M99" s="1"/>
      <c r="N99" s="1"/>
      <c r="O99" s="1"/>
      <c r="P99" s="1"/>
      <c r="Q99" s="1"/>
      <c r="R99" s="1"/>
      <c r="S99" s="1"/>
      <c r="T99" s="1"/>
      <c r="U99" s="1"/>
      <c r="V99" s="1"/>
      <c r="W99" s="1"/>
      <c r="X99" s="1"/>
      <c r="Y99" s="1"/>
      <c r="Z99" s="1"/>
    </row>
    <row r="100" spans="2:26" ht="17.5" x14ac:dyDescent="0.5">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2:26" ht="17.5" x14ac:dyDescent="0.5">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2:26" ht="17.5" x14ac:dyDescent="0.5">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2:26" ht="17.5" x14ac:dyDescent="0.5">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2:26" ht="17.5" x14ac:dyDescent="0.5">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2:26" ht="17.5" x14ac:dyDescent="0.5">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2:26" ht="17.5" x14ac:dyDescent="0.5">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2:26" ht="17.5" x14ac:dyDescent="0.5">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2:26" ht="17.5" x14ac:dyDescent="0.5">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2:26" ht="17.5" x14ac:dyDescent="0.5">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2:26" ht="17.5" x14ac:dyDescent="0.5">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2:26" ht="17.5" x14ac:dyDescent="0.5">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2:26" ht="17.5" x14ac:dyDescent="0.5">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2:26" ht="17.5" x14ac:dyDescent="0.5">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2:26" ht="17.5" x14ac:dyDescent="0.5">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2:26" ht="17.5" x14ac:dyDescent="0.5">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2:26" ht="17.5" x14ac:dyDescent="0.5">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2:26" ht="17.5" x14ac:dyDescent="0.5">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2:26" ht="17.5" x14ac:dyDescent="0.5">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2:26" ht="17.5" x14ac:dyDescent="0.5">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2:26" ht="17.5" x14ac:dyDescent="0.5">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2:26" ht="17.5" x14ac:dyDescent="0.5">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2:26" ht="17.5" x14ac:dyDescent="0.5">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2:26" ht="17.5" x14ac:dyDescent="0.5">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2:26" ht="17.5" x14ac:dyDescent="0.5">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2:26" ht="17.5" x14ac:dyDescent="0.5">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2:26" ht="17.5" x14ac:dyDescent="0.5">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2:26" ht="17.5" x14ac:dyDescent="0.5">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2:26" ht="17.5" x14ac:dyDescent="0.5">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2:26" ht="17.5" x14ac:dyDescent="0.5">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2:26" ht="17.5" x14ac:dyDescent="0.5">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2:26" ht="17.5" x14ac:dyDescent="0.5">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2:26" ht="17.5" x14ac:dyDescent="0.5">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2:26" ht="17.5" x14ac:dyDescent="0.5">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2:26" ht="17.5" x14ac:dyDescent="0.5">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2:26" ht="17.5" x14ac:dyDescent="0.5">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2:26" ht="17.5" x14ac:dyDescent="0.5">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2:26" ht="17.5" x14ac:dyDescent="0.5">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2:26" ht="17.5" x14ac:dyDescent="0.5">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2:26" ht="17.5" x14ac:dyDescent="0.5">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2:26" ht="17.5" x14ac:dyDescent="0.5">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2:26" ht="17.5" x14ac:dyDescent="0.5">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2:26" ht="17.5" x14ac:dyDescent="0.5">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2:26" ht="17.5" x14ac:dyDescent="0.5">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2:26" ht="17.5" x14ac:dyDescent="0.5">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2:26" ht="17.5" x14ac:dyDescent="0.5">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2:26" ht="17.5" x14ac:dyDescent="0.5">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2:26" ht="17.5" x14ac:dyDescent="0.5">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2:26" ht="17.5" x14ac:dyDescent="0.5">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2:26" ht="17.5" x14ac:dyDescent="0.5">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2:26" ht="17.5" x14ac:dyDescent="0.5">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2:26" ht="17.5" x14ac:dyDescent="0.5">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2:26" ht="17.5" x14ac:dyDescent="0.5">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2:26" ht="17.5" x14ac:dyDescent="0.5">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2:26" ht="17.5" x14ac:dyDescent="0.5">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2:26" ht="17.5" x14ac:dyDescent="0.5">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2:26" ht="17.5" x14ac:dyDescent="0.5">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2:26" ht="17.5" x14ac:dyDescent="0.5">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2:26" ht="17.5" x14ac:dyDescent="0.5">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2:26" ht="17.5" x14ac:dyDescent="0.5">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2:26" ht="17.5" x14ac:dyDescent="0.5">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2:26" ht="17.5" x14ac:dyDescent="0.5">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2:26" ht="17.5" x14ac:dyDescent="0.5">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2:26" ht="17.5" x14ac:dyDescent="0.5">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2:26" ht="17.5" x14ac:dyDescent="0.5">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2:26" ht="17.5" x14ac:dyDescent="0.5">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2:26" ht="17.5" x14ac:dyDescent="0.5">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2:26" ht="17.5" x14ac:dyDescent="0.5">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2:26" ht="17.5" x14ac:dyDescent="0.5">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2:26" ht="17.5" x14ac:dyDescent="0.5">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2:26" ht="17.5" x14ac:dyDescent="0.5">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2:26" ht="17.5" x14ac:dyDescent="0.5">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2:26" ht="17.5" x14ac:dyDescent="0.5">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2:26" ht="17.5" x14ac:dyDescent="0.5">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2:26" ht="17.5" x14ac:dyDescent="0.5">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2:26" ht="17.5" x14ac:dyDescent="0.5">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2:26" ht="17.5" x14ac:dyDescent="0.5">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2:26" ht="17.5" x14ac:dyDescent="0.5">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2:26" ht="17.5" x14ac:dyDescent="0.5">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2:26" ht="17.5" x14ac:dyDescent="0.5">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2:26" ht="17.5" x14ac:dyDescent="0.5">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2:26" ht="17.5" x14ac:dyDescent="0.5">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2:26" ht="17.5" x14ac:dyDescent="0.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2:26" ht="17.5" x14ac:dyDescent="0.5">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2:26" ht="17.5" x14ac:dyDescent="0.5">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2:26" ht="17.5" x14ac:dyDescent="0.5">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2:26" ht="17.5" x14ac:dyDescent="0.5">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2:26" ht="17.5" x14ac:dyDescent="0.5">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2:26" ht="17.5" x14ac:dyDescent="0.5">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2:26" ht="17.5" x14ac:dyDescent="0.5">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2:26" ht="17.5" x14ac:dyDescent="0.5">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2:26" ht="17.5" x14ac:dyDescent="0.5">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2:26" ht="17.5" x14ac:dyDescent="0.5">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2:26" ht="17.5" x14ac:dyDescent="0.5">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2:26" ht="17.5" x14ac:dyDescent="0.5">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2:26" ht="17.5" x14ac:dyDescent="0.5">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2:26" ht="17.5" x14ac:dyDescent="0.5">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2:26" ht="17.5" x14ac:dyDescent="0.5">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2:26" ht="17.5" x14ac:dyDescent="0.5">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2:26" ht="17.5" x14ac:dyDescent="0.5">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2:26" ht="17.5" x14ac:dyDescent="0.5">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2:26" ht="17.5" x14ac:dyDescent="0.5">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2:26" ht="17.5" x14ac:dyDescent="0.5">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2:26" ht="17.5" x14ac:dyDescent="0.5">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2:26" ht="17.5" x14ac:dyDescent="0.5">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2:26" ht="17.5" x14ac:dyDescent="0.5">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2:26" ht="17.5" x14ac:dyDescent="0.5">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2:26" ht="17.5" x14ac:dyDescent="0.5">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2:26" ht="17.5" x14ac:dyDescent="0.5">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2:26" ht="17.5" x14ac:dyDescent="0.5">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2:26" ht="17.5" x14ac:dyDescent="0.5">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2:26" ht="17.5" x14ac:dyDescent="0.5">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2:26" ht="17.5" x14ac:dyDescent="0.5">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2:26" ht="17.5" x14ac:dyDescent="0.5">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2:26" ht="17.5" x14ac:dyDescent="0.5">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2:26" ht="17.5" x14ac:dyDescent="0.5">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2:26" ht="17.5" x14ac:dyDescent="0.5">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2:26" ht="17.5" x14ac:dyDescent="0.5">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2:26" ht="17.5" x14ac:dyDescent="0.5">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2:26" ht="17.5" x14ac:dyDescent="0.5">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2:26" ht="17.5" x14ac:dyDescent="0.5">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2:26" ht="17.5" x14ac:dyDescent="0.5">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2:26" ht="17.5" x14ac:dyDescent="0.5">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2:26" ht="17.5" x14ac:dyDescent="0.5">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2:26" ht="17.5" x14ac:dyDescent="0.5">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2:26" ht="17.5" x14ac:dyDescent="0.5">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2:26" ht="17.5" x14ac:dyDescent="0.5">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2:26" ht="17.5" x14ac:dyDescent="0.5">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2:26" ht="17.5" x14ac:dyDescent="0.5">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2:26" ht="17.5" x14ac:dyDescent="0.5">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2:26" ht="17.5" x14ac:dyDescent="0.5">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2:26" ht="17.5" x14ac:dyDescent="0.5">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2:26" ht="17.5" x14ac:dyDescent="0.5">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2:26" ht="17.5" x14ac:dyDescent="0.5">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2:26" ht="17.5" x14ac:dyDescent="0.5">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2:26" ht="17.5" x14ac:dyDescent="0.5">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2:26" ht="17.5" x14ac:dyDescent="0.5">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2:26" ht="17.5" x14ac:dyDescent="0.5">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2:26" ht="17.5" x14ac:dyDescent="0.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2:26" ht="17.5" x14ac:dyDescent="0.5">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2:26" ht="17.5" x14ac:dyDescent="0.5">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2:26" ht="17.5" x14ac:dyDescent="0.5">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2:26" ht="17.5" x14ac:dyDescent="0.5">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2:26" ht="17.5" x14ac:dyDescent="0.5">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2:26" ht="17.5" x14ac:dyDescent="0.5">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2:26" ht="17.5" x14ac:dyDescent="0.5">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2:26" ht="17.5" x14ac:dyDescent="0.5">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2:26" ht="17.5" x14ac:dyDescent="0.5">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2:26" ht="17.5" x14ac:dyDescent="0.5">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2:26" ht="17.5" x14ac:dyDescent="0.5">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2:26" ht="17.5" x14ac:dyDescent="0.5">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sheetData>
  <mergeCells count="43">
    <mergeCell ref="Q74:R74"/>
    <mergeCell ref="E74:F74"/>
    <mergeCell ref="G74:H74"/>
    <mergeCell ref="I74:J74"/>
    <mergeCell ref="K74:L74"/>
    <mergeCell ref="M74:N74"/>
    <mergeCell ref="O74:P74"/>
    <mergeCell ref="G80:G81"/>
    <mergeCell ref="H80:H81"/>
    <mergeCell ref="C74:D74"/>
    <mergeCell ref="E80:E81"/>
    <mergeCell ref="F80:F81"/>
    <mergeCell ref="I80:I81"/>
    <mergeCell ref="K80:K81"/>
    <mergeCell ref="L80:L81"/>
    <mergeCell ref="N80:N81"/>
    <mergeCell ref="M80:M81"/>
    <mergeCell ref="R80:R81"/>
    <mergeCell ref="Q80:Q81"/>
    <mergeCell ref="P80:P81"/>
    <mergeCell ref="O80:O81"/>
    <mergeCell ref="J80:J81"/>
    <mergeCell ref="U24:W24"/>
    <mergeCell ref="X24:Z24"/>
    <mergeCell ref="C46:E46"/>
    <mergeCell ref="F46:H46"/>
    <mergeCell ref="I46:K46"/>
    <mergeCell ref="L46:N46"/>
    <mergeCell ref="O46:Q46"/>
    <mergeCell ref="R46:T46"/>
    <mergeCell ref="U46:W46"/>
    <mergeCell ref="X46:Z46"/>
    <mergeCell ref="I24:K24"/>
    <mergeCell ref="L24:N24"/>
    <mergeCell ref="O24:Q24"/>
    <mergeCell ref="R24:T24"/>
    <mergeCell ref="C24:E24"/>
    <mergeCell ref="F24:H24"/>
    <mergeCell ref="R58:T58"/>
    <mergeCell ref="U58:W58"/>
    <mergeCell ref="X58:Z58"/>
    <mergeCell ref="L58:N58"/>
    <mergeCell ref="O58:Q5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R96"/>
  <sheetViews>
    <sheetView zoomScaleNormal="100" workbookViewId="0">
      <selection activeCell="J98" sqref="J98"/>
    </sheetView>
  </sheetViews>
  <sheetFormatPr baseColWidth="10" defaultRowHeight="14" x14ac:dyDescent="0.35"/>
  <cols>
    <col min="1" max="1" width="3.6328125" style="207" customWidth="1"/>
    <col min="2" max="2" width="27.7265625" style="207" customWidth="1"/>
    <col min="3" max="3" width="13" style="207" customWidth="1"/>
    <col min="4" max="4" width="13.453125" style="207" customWidth="1"/>
    <col min="5" max="5" width="13.1796875" style="207" customWidth="1"/>
    <col min="6" max="6" width="12.90625" style="207" customWidth="1"/>
    <col min="7" max="7" width="13.36328125" style="207" customWidth="1"/>
    <col min="8" max="8" width="13.26953125" style="207" customWidth="1"/>
    <col min="9" max="9" width="13.453125" style="207" customWidth="1"/>
    <col min="10" max="10" width="13.26953125" style="207" customWidth="1"/>
    <col min="11" max="11" width="13.1796875" style="207" customWidth="1"/>
    <col min="12" max="12" width="12.90625" style="207" customWidth="1"/>
    <col min="13" max="13" width="13.453125" style="207" customWidth="1"/>
    <col min="14" max="14" width="13.7265625" style="207" customWidth="1"/>
    <col min="15" max="16384" width="10.90625" style="207"/>
  </cols>
  <sheetData>
    <row r="3" spans="2:18" x14ac:dyDescent="0.35">
      <c r="B3" s="241" t="s">
        <v>148</v>
      </c>
    </row>
    <row r="4" spans="2:18" x14ac:dyDescent="0.35">
      <c r="B4" s="108"/>
      <c r="C4" s="108"/>
      <c r="D4" s="108"/>
      <c r="E4" s="108"/>
      <c r="F4" s="108"/>
      <c r="G4" s="108"/>
      <c r="H4" s="108"/>
    </row>
    <row r="5" spans="2:18" ht="56" x14ac:dyDescent="0.35">
      <c r="B5" s="37"/>
      <c r="C5" s="217" t="s">
        <v>16</v>
      </c>
      <c r="D5" s="211" t="s">
        <v>132</v>
      </c>
      <c r="E5" s="244" t="s">
        <v>133</v>
      </c>
      <c r="F5" s="224" t="s">
        <v>59</v>
      </c>
      <c r="G5" s="211" t="s">
        <v>132</v>
      </c>
      <c r="H5" s="244" t="s">
        <v>133</v>
      </c>
      <c r="I5" s="224" t="s">
        <v>60</v>
      </c>
      <c r="J5" s="211" t="s">
        <v>132</v>
      </c>
      <c r="K5" s="244" t="s">
        <v>133</v>
      </c>
      <c r="L5" s="224" t="s">
        <v>58</v>
      </c>
      <c r="M5" s="211" t="s">
        <v>132</v>
      </c>
      <c r="N5" s="250" t="s">
        <v>133</v>
      </c>
    </row>
    <row r="6" spans="2:18" x14ac:dyDescent="0.35">
      <c r="B6" s="204" t="s">
        <v>12</v>
      </c>
      <c r="C6" s="218">
        <v>33307</v>
      </c>
      <c r="D6" s="212">
        <v>31742</v>
      </c>
      <c r="E6" s="245">
        <v>1565</v>
      </c>
      <c r="F6" s="225">
        <v>21274</v>
      </c>
      <c r="G6" s="232">
        <v>20207</v>
      </c>
      <c r="H6" s="247">
        <v>1067</v>
      </c>
      <c r="I6" s="223" t="s">
        <v>8</v>
      </c>
      <c r="J6" s="212" t="s">
        <v>8</v>
      </c>
      <c r="K6" s="245" t="s">
        <v>8</v>
      </c>
      <c r="L6" s="225">
        <v>11967</v>
      </c>
      <c r="M6" s="232">
        <v>11474</v>
      </c>
      <c r="N6" s="251">
        <v>493</v>
      </c>
    </row>
    <row r="7" spans="2:18" x14ac:dyDescent="0.35">
      <c r="B7" s="210" t="s">
        <v>55</v>
      </c>
      <c r="C7" s="233">
        <v>16162</v>
      </c>
      <c r="D7" s="234">
        <v>15174</v>
      </c>
      <c r="E7" s="246">
        <v>988</v>
      </c>
      <c r="F7" s="235">
        <v>9779</v>
      </c>
      <c r="G7" s="234">
        <v>9157</v>
      </c>
      <c r="H7" s="246">
        <v>622</v>
      </c>
      <c r="I7" s="238" t="s">
        <v>8</v>
      </c>
      <c r="J7" s="239" t="s">
        <v>8</v>
      </c>
      <c r="K7" s="249" t="s">
        <v>8</v>
      </c>
      <c r="L7" s="235">
        <v>6374</v>
      </c>
      <c r="M7" s="234">
        <v>6009</v>
      </c>
      <c r="N7" s="252">
        <v>365</v>
      </c>
    </row>
    <row r="8" spans="2:18" x14ac:dyDescent="0.35">
      <c r="B8" s="204" t="s">
        <v>14</v>
      </c>
      <c r="C8" s="220">
        <v>39683</v>
      </c>
      <c r="D8" s="214">
        <v>37071</v>
      </c>
      <c r="E8" s="247">
        <v>2612</v>
      </c>
      <c r="F8" s="220">
        <v>26689</v>
      </c>
      <c r="G8" s="214">
        <v>24610</v>
      </c>
      <c r="H8" s="247">
        <v>2079</v>
      </c>
      <c r="I8" s="228">
        <v>215</v>
      </c>
      <c r="J8" s="216">
        <v>199</v>
      </c>
      <c r="K8" s="245">
        <v>16</v>
      </c>
      <c r="L8" s="220">
        <v>12779</v>
      </c>
      <c r="M8" s="214">
        <v>12262</v>
      </c>
      <c r="N8" s="82">
        <v>517</v>
      </c>
    </row>
    <row r="9" spans="2:18" x14ac:dyDescent="0.35">
      <c r="B9" s="210" t="s">
        <v>55</v>
      </c>
      <c r="C9" s="233">
        <v>26308</v>
      </c>
      <c r="D9" s="234">
        <v>24254</v>
      </c>
      <c r="E9" s="248">
        <v>2054</v>
      </c>
      <c r="F9" s="235">
        <v>18033</v>
      </c>
      <c r="G9" s="234">
        <v>16412</v>
      </c>
      <c r="H9" s="248">
        <v>1621</v>
      </c>
      <c r="I9" s="236">
        <v>69</v>
      </c>
      <c r="J9" s="237">
        <v>61</v>
      </c>
      <c r="K9" s="246">
        <v>8</v>
      </c>
      <c r="L9" s="235">
        <v>8206</v>
      </c>
      <c r="M9" s="234">
        <v>7781</v>
      </c>
      <c r="N9" s="252">
        <v>425</v>
      </c>
    </row>
    <row r="10" spans="2:18" x14ac:dyDescent="0.35">
      <c r="B10" s="209" t="s">
        <v>56</v>
      </c>
      <c r="C10" s="217">
        <v>670</v>
      </c>
      <c r="D10" s="211">
        <v>634</v>
      </c>
      <c r="E10" s="244">
        <v>36</v>
      </c>
      <c r="F10" s="224">
        <v>328</v>
      </c>
      <c r="G10" s="211" t="s">
        <v>19</v>
      </c>
      <c r="H10" s="244" t="s">
        <v>19</v>
      </c>
      <c r="I10" s="224" t="s">
        <v>19</v>
      </c>
      <c r="J10" s="211" t="s">
        <v>19</v>
      </c>
      <c r="K10" s="244">
        <v>0</v>
      </c>
      <c r="L10" s="224">
        <v>340</v>
      </c>
      <c r="M10" s="211">
        <v>328</v>
      </c>
      <c r="N10" s="250">
        <v>12</v>
      </c>
    </row>
    <row r="11" spans="2:18" x14ac:dyDescent="0.35">
      <c r="B11" s="209" t="s">
        <v>106</v>
      </c>
      <c r="C11" s="221">
        <v>2027</v>
      </c>
      <c r="D11" s="229">
        <v>1966</v>
      </c>
      <c r="E11" s="244">
        <v>61</v>
      </c>
      <c r="F11" s="222">
        <v>1176</v>
      </c>
      <c r="G11" s="229">
        <v>1131</v>
      </c>
      <c r="H11" s="244">
        <v>45</v>
      </c>
      <c r="I11" s="224">
        <v>57</v>
      </c>
      <c r="J11" s="211" t="s">
        <v>19</v>
      </c>
      <c r="K11" s="244" t="s">
        <v>22</v>
      </c>
      <c r="L11" s="224">
        <v>794</v>
      </c>
      <c r="M11" s="211">
        <v>781</v>
      </c>
      <c r="N11" s="250">
        <v>13</v>
      </c>
    </row>
    <row r="12" spans="2:18" x14ac:dyDescent="0.35">
      <c r="B12" s="209" t="s">
        <v>128</v>
      </c>
      <c r="C12" s="217">
        <v>804</v>
      </c>
      <c r="D12" s="211">
        <v>775</v>
      </c>
      <c r="E12" s="244">
        <v>29</v>
      </c>
      <c r="F12" s="224">
        <v>334</v>
      </c>
      <c r="G12" s="211" t="s">
        <v>19</v>
      </c>
      <c r="H12" s="244" t="s">
        <v>19</v>
      </c>
      <c r="I12" s="224">
        <v>26</v>
      </c>
      <c r="J12" s="211" t="s">
        <v>19</v>
      </c>
      <c r="K12" s="244" t="s">
        <v>19</v>
      </c>
      <c r="L12" s="224">
        <v>444</v>
      </c>
      <c r="M12" s="211">
        <v>438</v>
      </c>
      <c r="N12" s="250">
        <v>6</v>
      </c>
    </row>
    <row r="13" spans="2:18" x14ac:dyDescent="0.35">
      <c r="B13" s="209" t="s">
        <v>129</v>
      </c>
      <c r="C13" s="222">
        <v>5235</v>
      </c>
      <c r="D13" s="229">
        <v>4940</v>
      </c>
      <c r="E13" s="244">
        <v>295</v>
      </c>
      <c r="F13" s="222">
        <v>3228</v>
      </c>
      <c r="G13" s="229">
        <v>2979</v>
      </c>
      <c r="H13" s="244">
        <v>249</v>
      </c>
      <c r="I13" s="224">
        <v>124</v>
      </c>
      <c r="J13" s="211">
        <v>119</v>
      </c>
      <c r="K13" s="244">
        <v>5</v>
      </c>
      <c r="L13" s="222">
        <v>1883</v>
      </c>
      <c r="M13" s="229">
        <v>1842</v>
      </c>
      <c r="N13" s="250">
        <v>41</v>
      </c>
    </row>
    <row r="14" spans="2:18" x14ac:dyDescent="0.35">
      <c r="B14" s="209" t="s">
        <v>130</v>
      </c>
      <c r="C14" s="222">
        <v>2071</v>
      </c>
      <c r="D14" s="229">
        <v>1798</v>
      </c>
      <c r="E14" s="244">
        <v>273</v>
      </c>
      <c r="F14" s="222">
        <v>1002</v>
      </c>
      <c r="G14" s="211">
        <v>813</v>
      </c>
      <c r="H14" s="244">
        <v>189</v>
      </c>
      <c r="I14" s="224">
        <v>133</v>
      </c>
      <c r="J14" s="211">
        <v>112</v>
      </c>
      <c r="K14" s="244">
        <v>21</v>
      </c>
      <c r="L14" s="224">
        <v>936</v>
      </c>
      <c r="M14" s="211">
        <v>873</v>
      </c>
      <c r="N14" s="250">
        <v>63</v>
      </c>
    </row>
    <row r="15" spans="2:18" x14ac:dyDescent="0.35">
      <c r="B15" s="204" t="s">
        <v>131</v>
      </c>
      <c r="C15" s="223">
        <v>17</v>
      </c>
      <c r="D15" s="212" t="s">
        <v>19</v>
      </c>
      <c r="E15" s="245" t="s">
        <v>22</v>
      </c>
      <c r="F15" s="223" t="s">
        <v>19</v>
      </c>
      <c r="G15" s="212" t="s">
        <v>19</v>
      </c>
      <c r="H15" s="245" t="s">
        <v>22</v>
      </c>
      <c r="I15" s="223" t="s">
        <v>22</v>
      </c>
      <c r="J15" s="212" t="s">
        <v>22</v>
      </c>
      <c r="K15" s="245">
        <v>0</v>
      </c>
      <c r="L15" s="76" t="s">
        <v>22</v>
      </c>
      <c r="M15" s="230" t="s">
        <v>22</v>
      </c>
      <c r="N15" s="82">
        <v>0</v>
      </c>
    </row>
    <row r="16" spans="2:18" s="107" customFormat="1" ht="17.5" x14ac:dyDescent="0.5">
      <c r="B16" s="42" t="s">
        <v>143</v>
      </c>
      <c r="C16" s="42"/>
      <c r="D16" s="42"/>
      <c r="E16" s="45"/>
      <c r="F16" s="45"/>
      <c r="G16" s="45"/>
      <c r="H16" s="45"/>
      <c r="I16" s="45"/>
      <c r="J16" s="45"/>
      <c r="K16" s="45"/>
      <c r="L16" s="45"/>
      <c r="M16" s="45"/>
      <c r="N16" s="45"/>
      <c r="O16" s="45"/>
      <c r="P16" s="45"/>
      <c r="Q16" s="45"/>
      <c r="R16" s="45"/>
    </row>
    <row r="17" spans="2:18" s="107" customFormat="1" ht="17.5" x14ac:dyDescent="0.5">
      <c r="B17" s="42" t="s">
        <v>27</v>
      </c>
      <c r="C17" s="42"/>
      <c r="D17" s="42"/>
      <c r="E17" s="45"/>
      <c r="F17" s="45"/>
      <c r="G17" s="45"/>
      <c r="H17" s="45"/>
      <c r="I17" s="45"/>
      <c r="J17" s="45"/>
      <c r="K17" s="45"/>
      <c r="L17" s="45"/>
      <c r="M17" s="45"/>
      <c r="N17" s="45"/>
      <c r="O17" s="45"/>
      <c r="P17" s="45"/>
      <c r="Q17" s="45"/>
      <c r="R17" s="45"/>
    </row>
    <row r="18" spans="2:18" s="107" customFormat="1" ht="17.5" x14ac:dyDescent="0.5">
      <c r="B18" s="42" t="s">
        <v>144</v>
      </c>
      <c r="C18" s="42"/>
      <c r="D18" s="42"/>
      <c r="E18" s="45"/>
      <c r="F18" s="45"/>
      <c r="G18" s="45"/>
      <c r="H18" s="45"/>
      <c r="I18" s="45"/>
      <c r="J18" s="45"/>
      <c r="K18" s="45"/>
      <c r="L18" s="45"/>
      <c r="M18" s="45"/>
      <c r="N18" s="45"/>
      <c r="O18" s="45"/>
      <c r="P18" s="45"/>
      <c r="Q18" s="45"/>
      <c r="R18" s="45"/>
    </row>
    <row r="19" spans="2:18" s="107" customFormat="1" ht="17.5" x14ac:dyDescent="0.5">
      <c r="B19" s="42" t="s">
        <v>151</v>
      </c>
      <c r="C19" s="42"/>
      <c r="D19" s="42"/>
      <c r="E19" s="45"/>
      <c r="F19" s="45"/>
      <c r="G19" s="45"/>
      <c r="H19" s="45"/>
      <c r="I19" s="45"/>
      <c r="J19" s="45"/>
      <c r="K19" s="45"/>
      <c r="L19" s="45"/>
      <c r="M19" s="45"/>
      <c r="N19" s="45"/>
      <c r="O19" s="45"/>
      <c r="P19" s="45"/>
      <c r="Q19" s="45"/>
      <c r="R19" s="45"/>
    </row>
    <row r="20" spans="2:18" s="107" customFormat="1" ht="17.5" x14ac:dyDescent="0.5">
      <c r="B20" s="43" t="s">
        <v>147</v>
      </c>
      <c r="C20" s="42"/>
      <c r="D20" s="42"/>
      <c r="E20" s="45"/>
      <c r="F20" s="45"/>
      <c r="G20" s="45"/>
      <c r="H20" s="45"/>
      <c r="I20" s="45"/>
      <c r="J20" s="45"/>
      <c r="K20" s="45"/>
      <c r="L20" s="45"/>
      <c r="M20" s="45"/>
      <c r="N20" s="45"/>
      <c r="O20" s="45"/>
      <c r="P20" s="45"/>
      <c r="Q20" s="45"/>
      <c r="R20" s="45"/>
    </row>
    <row r="21" spans="2:18" x14ac:dyDescent="0.35">
      <c r="B21" s="38"/>
      <c r="C21" s="36"/>
      <c r="D21" s="39"/>
      <c r="E21" s="36"/>
      <c r="F21" s="39"/>
      <c r="G21" s="36"/>
      <c r="H21" s="39"/>
      <c r="I21" s="36"/>
      <c r="J21" s="39"/>
    </row>
    <row r="22" spans="2:18" x14ac:dyDescent="0.35">
      <c r="B22" s="38"/>
      <c r="C22" s="36"/>
      <c r="D22" s="39"/>
      <c r="E22" s="36"/>
      <c r="F22" s="39"/>
      <c r="G22" s="36"/>
      <c r="H22" s="39"/>
      <c r="I22" s="36"/>
      <c r="J22" s="39"/>
    </row>
    <row r="23" spans="2:18" x14ac:dyDescent="0.35">
      <c r="B23" s="75" t="s">
        <v>145</v>
      </c>
      <c r="C23" s="75"/>
    </row>
    <row r="24" spans="2:18" x14ac:dyDescent="0.35">
      <c r="B24" s="108"/>
      <c r="C24" s="203"/>
      <c r="D24" s="36"/>
      <c r="E24" s="36"/>
      <c r="F24" s="36"/>
      <c r="G24" s="36"/>
      <c r="H24" s="108"/>
      <c r="I24" s="108"/>
    </row>
    <row r="25" spans="2:18" ht="15.5" customHeight="1" x14ac:dyDescent="0.35">
      <c r="B25" s="208"/>
      <c r="C25" s="293" t="s">
        <v>134</v>
      </c>
      <c r="D25" s="293"/>
      <c r="E25" s="294"/>
      <c r="F25" s="293" t="s">
        <v>135</v>
      </c>
      <c r="G25" s="293"/>
      <c r="H25" s="294"/>
      <c r="I25" s="293" t="s">
        <v>136</v>
      </c>
      <c r="J25" s="293"/>
      <c r="K25" s="294"/>
    </row>
    <row r="26" spans="2:18" ht="28" x14ac:dyDescent="0.35">
      <c r="B26" s="208"/>
      <c r="C26" s="217" t="s">
        <v>120</v>
      </c>
      <c r="D26" s="211" t="s">
        <v>132</v>
      </c>
      <c r="E26" s="244" t="s">
        <v>133</v>
      </c>
      <c r="F26" s="224" t="s">
        <v>120</v>
      </c>
      <c r="G26" s="211" t="s">
        <v>132</v>
      </c>
      <c r="H26" s="244" t="s">
        <v>133</v>
      </c>
      <c r="I26" s="224" t="s">
        <v>120</v>
      </c>
      <c r="J26" s="211" t="s">
        <v>132</v>
      </c>
      <c r="K26" s="244" t="s">
        <v>133</v>
      </c>
    </row>
    <row r="27" spans="2:18" x14ac:dyDescent="0.35">
      <c r="B27" s="204" t="s">
        <v>12</v>
      </c>
      <c r="C27" s="225">
        <v>19996</v>
      </c>
      <c r="D27" s="232">
        <v>19047</v>
      </c>
      <c r="E27" s="245">
        <v>949</v>
      </c>
      <c r="F27" s="223">
        <v>892</v>
      </c>
      <c r="G27" s="212">
        <v>843</v>
      </c>
      <c r="H27" s="245">
        <v>49</v>
      </c>
      <c r="I27" s="223">
        <v>386</v>
      </c>
      <c r="J27" s="212">
        <v>317</v>
      </c>
      <c r="K27" s="245">
        <v>69</v>
      </c>
    </row>
    <row r="28" spans="2:18" x14ac:dyDescent="0.35">
      <c r="B28" s="205" t="s">
        <v>55</v>
      </c>
      <c r="C28" s="226">
        <v>9197</v>
      </c>
      <c r="D28" s="213">
        <v>8649</v>
      </c>
      <c r="E28" s="249">
        <v>548</v>
      </c>
      <c r="F28" s="227">
        <v>353</v>
      </c>
      <c r="G28" s="215">
        <v>326</v>
      </c>
      <c r="H28" s="249">
        <v>27</v>
      </c>
      <c r="I28" s="227">
        <v>229</v>
      </c>
      <c r="J28" s="215">
        <v>182</v>
      </c>
      <c r="K28" s="249">
        <v>47</v>
      </c>
    </row>
    <row r="29" spans="2:18" x14ac:dyDescent="0.35">
      <c r="B29" s="206" t="s">
        <v>14</v>
      </c>
      <c r="C29" s="225">
        <v>23684</v>
      </c>
      <c r="D29" s="232">
        <v>21881</v>
      </c>
      <c r="E29" s="247">
        <v>1803</v>
      </c>
      <c r="F29" s="225">
        <v>1217</v>
      </c>
      <c r="G29" s="232">
        <v>1137</v>
      </c>
      <c r="H29" s="245">
        <v>80</v>
      </c>
      <c r="I29" s="225">
        <v>1788</v>
      </c>
      <c r="J29" s="232">
        <v>1592</v>
      </c>
      <c r="K29" s="245">
        <v>196</v>
      </c>
    </row>
    <row r="30" spans="2:18" x14ac:dyDescent="0.35">
      <c r="B30" s="205" t="s">
        <v>55</v>
      </c>
      <c r="C30" s="219">
        <v>16131</v>
      </c>
      <c r="D30" s="213">
        <v>14739</v>
      </c>
      <c r="E30" s="253">
        <v>1392</v>
      </c>
      <c r="F30" s="226">
        <v>637</v>
      </c>
      <c r="G30" s="215">
        <v>579</v>
      </c>
      <c r="H30" s="249">
        <v>58</v>
      </c>
      <c r="I30" s="226">
        <v>1265</v>
      </c>
      <c r="J30" s="213">
        <v>1094</v>
      </c>
      <c r="K30" s="249">
        <v>171</v>
      </c>
    </row>
    <row r="31" spans="2:18" x14ac:dyDescent="0.35">
      <c r="B31" s="209" t="s">
        <v>56</v>
      </c>
      <c r="C31" s="224">
        <v>288</v>
      </c>
      <c r="D31" s="211">
        <v>266</v>
      </c>
      <c r="E31" s="244">
        <v>22</v>
      </c>
      <c r="F31" s="224">
        <v>11</v>
      </c>
      <c r="G31" s="211">
        <v>11</v>
      </c>
      <c r="H31" s="244">
        <v>0</v>
      </c>
      <c r="I31" s="224">
        <v>29</v>
      </c>
      <c r="J31" s="211" t="s">
        <v>19</v>
      </c>
      <c r="K31" s="244" t="s">
        <v>22</v>
      </c>
    </row>
    <row r="32" spans="2:18" x14ac:dyDescent="0.35">
      <c r="B32" s="209" t="s">
        <v>106</v>
      </c>
      <c r="C32" s="224">
        <v>912</v>
      </c>
      <c r="D32" s="211">
        <v>879</v>
      </c>
      <c r="E32" s="244">
        <v>33</v>
      </c>
      <c r="F32" s="224">
        <v>52</v>
      </c>
      <c r="G32" s="211" t="s">
        <v>19</v>
      </c>
      <c r="H32" s="244" t="s">
        <v>19</v>
      </c>
      <c r="I32" s="224">
        <v>212</v>
      </c>
      <c r="J32" s="211">
        <v>203</v>
      </c>
      <c r="K32" s="244">
        <v>9</v>
      </c>
    </row>
    <row r="33" spans="2:18" x14ac:dyDescent="0.35">
      <c r="B33" s="209" t="s">
        <v>128</v>
      </c>
      <c r="C33" s="224">
        <v>187</v>
      </c>
      <c r="D33" s="211">
        <v>177</v>
      </c>
      <c r="E33" s="244">
        <v>10</v>
      </c>
      <c r="F33" s="224">
        <v>33</v>
      </c>
      <c r="G33" s="211" t="s">
        <v>19</v>
      </c>
      <c r="H33" s="244" t="s">
        <v>22</v>
      </c>
      <c r="I33" s="224">
        <v>114</v>
      </c>
      <c r="J33" s="211">
        <v>104</v>
      </c>
      <c r="K33" s="244">
        <v>10</v>
      </c>
    </row>
    <row r="34" spans="2:18" x14ac:dyDescent="0.35">
      <c r="B34" s="209" t="s">
        <v>129</v>
      </c>
      <c r="C34" s="222">
        <v>2487</v>
      </c>
      <c r="D34" s="229">
        <v>2292</v>
      </c>
      <c r="E34" s="244">
        <v>295</v>
      </c>
      <c r="F34" s="224">
        <v>325</v>
      </c>
      <c r="G34" s="211">
        <v>302</v>
      </c>
      <c r="H34" s="244">
        <v>23</v>
      </c>
      <c r="I34" s="224">
        <v>416</v>
      </c>
      <c r="J34" s="211">
        <v>385</v>
      </c>
      <c r="K34" s="244">
        <v>31</v>
      </c>
    </row>
    <row r="35" spans="2:18" x14ac:dyDescent="0.35">
      <c r="B35" s="209" t="s">
        <v>130</v>
      </c>
      <c r="C35" s="224">
        <v>554</v>
      </c>
      <c r="D35" s="211">
        <v>473</v>
      </c>
      <c r="E35" s="244">
        <v>81</v>
      </c>
      <c r="F35" s="224">
        <v>77</v>
      </c>
      <c r="G35" s="211">
        <v>54</v>
      </c>
      <c r="H35" s="244">
        <v>23</v>
      </c>
      <c r="I35" s="224">
        <v>371</v>
      </c>
      <c r="J35" s="211">
        <v>286</v>
      </c>
      <c r="K35" s="244">
        <v>85</v>
      </c>
    </row>
    <row r="36" spans="2:18" x14ac:dyDescent="0.35">
      <c r="B36" s="206" t="s">
        <v>131</v>
      </c>
      <c r="C36" s="223" t="s">
        <v>19</v>
      </c>
      <c r="D36" s="212" t="s">
        <v>19</v>
      </c>
      <c r="E36" s="245" t="s">
        <v>22</v>
      </c>
      <c r="F36" s="223" t="s">
        <v>22</v>
      </c>
      <c r="G36" s="212" t="s">
        <v>22</v>
      </c>
      <c r="H36" s="245">
        <v>0</v>
      </c>
      <c r="I36" s="223">
        <v>0</v>
      </c>
      <c r="J36" s="212">
        <v>0</v>
      </c>
      <c r="K36" s="245">
        <v>0</v>
      </c>
    </row>
    <row r="37" spans="2:18" s="107" customFormat="1" ht="17.5" x14ac:dyDescent="0.5">
      <c r="B37" s="42" t="s">
        <v>143</v>
      </c>
      <c r="C37" s="42"/>
      <c r="D37" s="42"/>
      <c r="E37" s="45"/>
      <c r="F37" s="45"/>
      <c r="G37" s="45"/>
      <c r="H37" s="45"/>
      <c r="I37" s="45"/>
      <c r="J37" s="45"/>
      <c r="K37" s="45"/>
      <c r="L37" s="45"/>
      <c r="M37" s="45"/>
      <c r="N37" s="45"/>
      <c r="O37" s="45"/>
      <c r="P37" s="45"/>
      <c r="Q37" s="45"/>
      <c r="R37" s="45"/>
    </row>
    <row r="38" spans="2:18" s="107" customFormat="1" ht="17.5" x14ac:dyDescent="0.5">
      <c r="B38" s="42" t="s">
        <v>27</v>
      </c>
      <c r="C38" s="42"/>
      <c r="D38" s="42"/>
      <c r="E38" s="45"/>
      <c r="F38" s="45"/>
      <c r="G38" s="45"/>
      <c r="H38" s="45"/>
      <c r="I38" s="45"/>
      <c r="J38" s="45"/>
      <c r="K38" s="45"/>
      <c r="L38" s="45"/>
      <c r="M38" s="45"/>
      <c r="N38" s="45"/>
      <c r="O38" s="45"/>
      <c r="P38" s="45"/>
      <c r="Q38" s="45"/>
      <c r="R38" s="45"/>
    </row>
    <row r="39" spans="2:18" s="107" customFormat="1" ht="17.5" x14ac:dyDescent="0.5">
      <c r="B39" s="42" t="s">
        <v>144</v>
      </c>
      <c r="C39" s="42"/>
      <c r="D39" s="42"/>
      <c r="E39" s="45"/>
      <c r="F39" s="45"/>
      <c r="G39" s="45"/>
      <c r="H39" s="45"/>
      <c r="I39" s="45"/>
      <c r="J39" s="45"/>
      <c r="K39" s="45"/>
      <c r="L39" s="45"/>
      <c r="M39" s="45"/>
      <c r="N39" s="45"/>
      <c r="O39" s="45"/>
      <c r="P39" s="45"/>
      <c r="Q39" s="45"/>
      <c r="R39" s="45"/>
    </row>
    <row r="40" spans="2:18" s="107" customFormat="1" ht="17.5" x14ac:dyDescent="0.5">
      <c r="B40" s="42" t="s">
        <v>151</v>
      </c>
      <c r="C40" s="42"/>
      <c r="D40" s="42"/>
      <c r="E40" s="45"/>
      <c r="F40" s="45"/>
      <c r="G40" s="45"/>
      <c r="H40" s="45"/>
      <c r="I40" s="45"/>
      <c r="J40" s="45"/>
      <c r="K40" s="45"/>
      <c r="L40" s="45"/>
      <c r="M40" s="45"/>
      <c r="N40" s="45"/>
      <c r="O40" s="45"/>
      <c r="P40" s="45"/>
      <c r="Q40" s="45"/>
      <c r="R40" s="45"/>
    </row>
    <row r="41" spans="2:18" s="107" customFormat="1" ht="17.5" x14ac:dyDescent="0.5">
      <c r="B41" s="43" t="s">
        <v>146</v>
      </c>
      <c r="C41" s="42"/>
      <c r="D41" s="42"/>
      <c r="E41" s="45"/>
      <c r="F41" s="45"/>
      <c r="G41" s="45"/>
      <c r="H41" s="45"/>
      <c r="I41" s="45"/>
      <c r="J41" s="45"/>
      <c r="K41" s="45"/>
      <c r="L41" s="45"/>
      <c r="M41" s="45"/>
      <c r="N41" s="45"/>
      <c r="O41" s="45"/>
      <c r="P41" s="45"/>
      <c r="Q41" s="45"/>
      <c r="R41" s="45"/>
    </row>
    <row r="44" spans="2:18" x14ac:dyDescent="0.35">
      <c r="B44" s="241" t="s">
        <v>150</v>
      </c>
    </row>
    <row r="46" spans="2:18" x14ac:dyDescent="0.35">
      <c r="B46" s="208"/>
      <c r="C46" s="293">
        <v>2023</v>
      </c>
      <c r="D46" s="293"/>
      <c r="E46" s="294"/>
      <c r="F46" s="293">
        <v>2022</v>
      </c>
      <c r="G46" s="293"/>
      <c r="H46" s="294"/>
      <c r="I46" s="293">
        <v>2021</v>
      </c>
      <c r="J46" s="293"/>
      <c r="K46" s="294"/>
      <c r="L46" s="306">
        <v>2020</v>
      </c>
      <c r="M46" s="306"/>
      <c r="N46" s="306"/>
    </row>
    <row r="47" spans="2:18" ht="42" x14ac:dyDescent="0.35">
      <c r="B47" s="208"/>
      <c r="C47" s="217" t="s">
        <v>137</v>
      </c>
      <c r="D47" s="211" t="s">
        <v>138</v>
      </c>
      <c r="E47" s="244" t="s">
        <v>139</v>
      </c>
      <c r="F47" s="224" t="s">
        <v>137</v>
      </c>
      <c r="G47" s="211" t="s">
        <v>138</v>
      </c>
      <c r="H47" s="244" t="s">
        <v>139</v>
      </c>
      <c r="I47" s="224" t="s">
        <v>137</v>
      </c>
      <c r="J47" s="211" t="s">
        <v>138</v>
      </c>
      <c r="K47" s="244" t="s">
        <v>139</v>
      </c>
      <c r="L47" s="224" t="s">
        <v>137</v>
      </c>
      <c r="M47" s="211" t="s">
        <v>138</v>
      </c>
      <c r="N47" s="250" t="s">
        <v>139</v>
      </c>
    </row>
    <row r="48" spans="2:18" x14ac:dyDescent="0.35">
      <c r="B48" s="206" t="s">
        <v>12</v>
      </c>
      <c r="C48" s="79">
        <v>1117</v>
      </c>
      <c r="D48" s="231">
        <v>1105</v>
      </c>
      <c r="E48" s="247">
        <f>C48-D48</f>
        <v>12</v>
      </c>
      <c r="F48" s="79">
        <v>1058</v>
      </c>
      <c r="G48" s="231">
        <v>1046</v>
      </c>
      <c r="H48" s="247">
        <f>F48-G48</f>
        <v>12</v>
      </c>
      <c r="I48" s="79">
        <v>1227</v>
      </c>
      <c r="J48" s="231">
        <v>1219</v>
      </c>
      <c r="K48" s="247">
        <f>I48-J48</f>
        <v>8</v>
      </c>
      <c r="L48" s="76">
        <v>729</v>
      </c>
      <c r="M48" s="230">
        <v>715</v>
      </c>
      <c r="N48" s="82">
        <f>L48-M48</f>
        <v>14</v>
      </c>
    </row>
    <row r="49" spans="2:18" x14ac:dyDescent="0.35">
      <c r="B49" s="206" t="s">
        <v>14</v>
      </c>
      <c r="C49" s="79">
        <v>5093</v>
      </c>
      <c r="D49" s="231">
        <v>5038</v>
      </c>
      <c r="E49" s="247">
        <f t="shared" ref="E49:E51" si="0">C49-D49</f>
        <v>55</v>
      </c>
      <c r="F49" s="79">
        <v>5078</v>
      </c>
      <c r="G49" s="231">
        <v>5036</v>
      </c>
      <c r="H49" s="247">
        <f t="shared" ref="H49:H51" si="1">F49-G49</f>
        <v>42</v>
      </c>
      <c r="I49" s="79">
        <v>5182</v>
      </c>
      <c r="J49" s="231">
        <v>5129</v>
      </c>
      <c r="K49" s="247">
        <f t="shared" ref="K49:K54" si="2">I49-J49</f>
        <v>53</v>
      </c>
      <c r="L49" s="79">
        <v>3787</v>
      </c>
      <c r="M49" s="231">
        <v>3757</v>
      </c>
      <c r="N49" s="82">
        <f t="shared" ref="N49:N50" si="3">L49-M49</f>
        <v>30</v>
      </c>
    </row>
    <row r="50" spans="2:18" x14ac:dyDescent="0.35">
      <c r="B50" s="206" t="s">
        <v>56</v>
      </c>
      <c r="C50" s="76">
        <v>146</v>
      </c>
      <c r="D50" s="230">
        <v>139</v>
      </c>
      <c r="E50" s="247">
        <f t="shared" si="0"/>
        <v>7</v>
      </c>
      <c r="F50" s="76">
        <v>218</v>
      </c>
      <c r="G50" s="230">
        <v>212</v>
      </c>
      <c r="H50" s="247">
        <f t="shared" si="1"/>
        <v>6</v>
      </c>
      <c r="I50" s="76">
        <v>234</v>
      </c>
      <c r="J50" s="230">
        <v>224</v>
      </c>
      <c r="K50" s="247">
        <f t="shared" si="2"/>
        <v>10</v>
      </c>
      <c r="L50" s="76">
        <v>202</v>
      </c>
      <c r="M50" s="230">
        <v>197</v>
      </c>
      <c r="N50" s="82">
        <f t="shared" si="3"/>
        <v>5</v>
      </c>
    </row>
    <row r="51" spans="2:18" x14ac:dyDescent="0.35">
      <c r="B51" s="206" t="s">
        <v>106</v>
      </c>
      <c r="C51" s="76">
        <v>239</v>
      </c>
      <c r="D51" s="230">
        <v>231</v>
      </c>
      <c r="E51" s="247">
        <f t="shared" si="0"/>
        <v>8</v>
      </c>
      <c r="F51" s="76">
        <v>227</v>
      </c>
      <c r="G51" s="230">
        <v>224</v>
      </c>
      <c r="H51" s="247">
        <f t="shared" si="1"/>
        <v>3</v>
      </c>
      <c r="I51" s="76">
        <v>225</v>
      </c>
      <c r="J51" s="230">
        <v>220</v>
      </c>
      <c r="K51" s="247">
        <f t="shared" si="2"/>
        <v>5</v>
      </c>
      <c r="L51" s="76">
        <v>158</v>
      </c>
      <c r="M51" s="230" t="s">
        <v>19</v>
      </c>
      <c r="N51" s="82" t="s">
        <v>22</v>
      </c>
    </row>
    <row r="52" spans="2:18" x14ac:dyDescent="0.35">
      <c r="B52" s="206" t="s">
        <v>128</v>
      </c>
      <c r="C52" s="76">
        <v>22</v>
      </c>
      <c r="D52" s="230" t="s">
        <v>19</v>
      </c>
      <c r="E52" s="245" t="s">
        <v>19</v>
      </c>
      <c r="F52" s="76" t="s">
        <v>19</v>
      </c>
      <c r="G52" s="230" t="s">
        <v>19</v>
      </c>
      <c r="H52" s="245" t="s">
        <v>19</v>
      </c>
      <c r="I52" s="76">
        <v>9</v>
      </c>
      <c r="J52" s="230">
        <v>9</v>
      </c>
      <c r="K52" s="247">
        <f>I52-J52</f>
        <v>0</v>
      </c>
      <c r="L52" s="76" t="s">
        <v>22</v>
      </c>
      <c r="M52" s="230" t="s">
        <v>22</v>
      </c>
      <c r="N52" s="82" t="s">
        <v>22</v>
      </c>
    </row>
    <row r="53" spans="2:18" x14ac:dyDescent="0.35">
      <c r="B53" s="206" t="s">
        <v>129</v>
      </c>
      <c r="C53" s="76">
        <v>990</v>
      </c>
      <c r="D53" s="230">
        <v>980</v>
      </c>
      <c r="E53" s="245">
        <v>10</v>
      </c>
      <c r="F53" s="76">
        <v>988</v>
      </c>
      <c r="G53" s="230">
        <v>979</v>
      </c>
      <c r="H53" s="245">
        <f>F53-G53</f>
        <v>9</v>
      </c>
      <c r="I53" s="79">
        <v>1129</v>
      </c>
      <c r="J53" s="231">
        <v>1119</v>
      </c>
      <c r="K53" s="247">
        <f t="shared" si="2"/>
        <v>10</v>
      </c>
      <c r="L53" s="76">
        <v>969</v>
      </c>
      <c r="M53" s="230">
        <v>963</v>
      </c>
      <c r="N53" s="82">
        <f>L53-M53</f>
        <v>6</v>
      </c>
    </row>
    <row r="54" spans="2:18" x14ac:dyDescent="0.35">
      <c r="B54" s="206" t="s">
        <v>130</v>
      </c>
      <c r="C54" s="76">
        <v>494</v>
      </c>
      <c r="D54" s="230">
        <v>470</v>
      </c>
      <c r="E54" s="245">
        <f>C54-D54</f>
        <v>24</v>
      </c>
      <c r="F54" s="76">
        <v>479</v>
      </c>
      <c r="G54" s="230" t="s">
        <v>19</v>
      </c>
      <c r="H54" s="245" t="s">
        <v>22</v>
      </c>
      <c r="I54" s="76">
        <v>922</v>
      </c>
      <c r="J54" s="230">
        <v>724</v>
      </c>
      <c r="K54" s="247">
        <f t="shared" si="2"/>
        <v>198</v>
      </c>
      <c r="L54" s="76">
        <v>715</v>
      </c>
      <c r="M54" s="230">
        <v>536</v>
      </c>
      <c r="N54" s="82">
        <f>L54-M54</f>
        <v>179</v>
      </c>
    </row>
    <row r="55" spans="2:18" s="107" customFormat="1" ht="17.5" x14ac:dyDescent="0.5">
      <c r="B55" s="42" t="s">
        <v>149</v>
      </c>
      <c r="C55" s="42"/>
      <c r="D55" s="42"/>
      <c r="E55" s="45"/>
      <c r="F55" s="45"/>
      <c r="G55" s="45"/>
      <c r="H55" s="45"/>
      <c r="I55" s="45"/>
      <c r="J55" s="45"/>
      <c r="K55" s="45"/>
      <c r="L55" s="45"/>
      <c r="M55" s="45"/>
      <c r="N55" s="45"/>
      <c r="O55" s="45"/>
      <c r="P55" s="45"/>
      <c r="Q55" s="45"/>
      <c r="R55" s="45"/>
    </row>
    <row r="56" spans="2:18" s="107" customFormat="1" ht="17.5" x14ac:dyDescent="0.5">
      <c r="B56" s="42" t="s">
        <v>27</v>
      </c>
      <c r="C56" s="42"/>
      <c r="D56" s="42"/>
      <c r="E56" s="45"/>
      <c r="F56" s="45"/>
      <c r="G56" s="45"/>
      <c r="H56" s="45"/>
      <c r="I56" s="45"/>
      <c r="J56" s="45"/>
      <c r="K56" s="45"/>
      <c r="L56" s="45"/>
      <c r="M56" s="45"/>
      <c r="N56" s="45"/>
      <c r="O56" s="45"/>
      <c r="P56" s="45"/>
      <c r="Q56" s="45"/>
      <c r="R56" s="45"/>
    </row>
    <row r="57" spans="2:18" s="107" customFormat="1" ht="17.5" x14ac:dyDescent="0.5">
      <c r="B57" s="42" t="s">
        <v>144</v>
      </c>
      <c r="C57" s="42"/>
      <c r="D57" s="42"/>
      <c r="E57" s="45"/>
      <c r="F57" s="45"/>
      <c r="G57" s="45"/>
      <c r="H57" s="45"/>
      <c r="I57" s="45"/>
      <c r="J57" s="45"/>
      <c r="K57" s="45"/>
      <c r="L57" s="45"/>
      <c r="M57" s="45"/>
      <c r="N57" s="45"/>
      <c r="O57" s="45"/>
      <c r="P57" s="45"/>
      <c r="Q57" s="45"/>
      <c r="R57" s="45"/>
    </row>
    <row r="58" spans="2:18" s="107" customFormat="1" ht="17.5" x14ac:dyDescent="0.5">
      <c r="B58" s="43" t="s">
        <v>160</v>
      </c>
      <c r="C58" s="42"/>
      <c r="D58" s="42"/>
      <c r="E58" s="45"/>
      <c r="F58" s="45"/>
      <c r="G58" s="45"/>
      <c r="H58" s="45"/>
      <c r="I58" s="45"/>
      <c r="J58" s="45"/>
      <c r="K58" s="45"/>
      <c r="L58" s="45"/>
      <c r="M58" s="45"/>
      <c r="N58" s="45"/>
      <c r="O58" s="45"/>
      <c r="P58" s="45"/>
      <c r="Q58" s="45"/>
      <c r="R58" s="45"/>
    </row>
    <row r="61" spans="2:18" x14ac:dyDescent="0.35">
      <c r="B61" s="241" t="s">
        <v>152</v>
      </c>
    </row>
    <row r="62" spans="2:18" x14ac:dyDescent="0.35">
      <c r="B62" s="108"/>
      <c r="C62" s="108"/>
      <c r="D62" s="108"/>
      <c r="E62" s="108"/>
      <c r="F62" s="108"/>
      <c r="G62" s="108"/>
      <c r="H62" s="108"/>
    </row>
    <row r="63" spans="2:18" ht="56" x14ac:dyDescent="0.35">
      <c r="B63" s="37"/>
      <c r="C63" s="217" t="s">
        <v>16</v>
      </c>
      <c r="D63" s="211" t="s">
        <v>132</v>
      </c>
      <c r="E63" s="244" t="s">
        <v>133</v>
      </c>
      <c r="F63" s="224" t="s">
        <v>59</v>
      </c>
      <c r="G63" s="211" t="s">
        <v>132</v>
      </c>
      <c r="H63" s="244" t="s">
        <v>133</v>
      </c>
      <c r="I63" s="224" t="s">
        <v>60</v>
      </c>
      <c r="J63" s="211" t="s">
        <v>132</v>
      </c>
      <c r="K63" s="244" t="s">
        <v>133</v>
      </c>
      <c r="L63" s="224" t="s">
        <v>58</v>
      </c>
      <c r="M63" s="211" t="s">
        <v>132</v>
      </c>
      <c r="N63" s="250" t="s">
        <v>133</v>
      </c>
    </row>
    <row r="64" spans="2:18" x14ac:dyDescent="0.35">
      <c r="B64" s="204" t="s">
        <v>140</v>
      </c>
      <c r="C64" s="218">
        <v>130294</v>
      </c>
      <c r="D64" s="232">
        <v>113508</v>
      </c>
      <c r="E64" s="247">
        <v>16786</v>
      </c>
      <c r="F64" s="225">
        <v>59524</v>
      </c>
      <c r="G64" s="232">
        <v>50161</v>
      </c>
      <c r="H64" s="247">
        <v>9363</v>
      </c>
      <c r="I64" s="225">
        <v>11810</v>
      </c>
      <c r="J64" s="232">
        <v>9790</v>
      </c>
      <c r="K64" s="247">
        <v>2020</v>
      </c>
      <c r="L64" s="225">
        <v>58960</v>
      </c>
      <c r="M64" s="232">
        <v>53557</v>
      </c>
      <c r="N64" s="254">
        <v>5403</v>
      </c>
    </row>
    <row r="65" spans="2:18" s="107" customFormat="1" ht="17.5" x14ac:dyDescent="0.5">
      <c r="B65" s="42" t="s">
        <v>143</v>
      </c>
      <c r="C65" s="42"/>
      <c r="D65" s="42"/>
      <c r="E65" s="45"/>
      <c r="F65" s="45"/>
      <c r="G65" s="45"/>
      <c r="H65" s="45"/>
      <c r="I65" s="45"/>
      <c r="J65" s="45"/>
      <c r="K65" s="45"/>
      <c r="L65" s="45"/>
      <c r="M65" s="45"/>
      <c r="N65" s="45"/>
      <c r="O65" s="45"/>
      <c r="P65" s="45"/>
      <c r="Q65" s="45"/>
      <c r="R65" s="45"/>
    </row>
    <row r="66" spans="2:18" s="107" customFormat="1" ht="17.5" x14ac:dyDescent="0.5">
      <c r="B66" s="42" t="s">
        <v>27</v>
      </c>
      <c r="C66" s="42"/>
      <c r="D66" s="42"/>
      <c r="E66" s="45"/>
      <c r="F66" s="45"/>
      <c r="G66" s="45"/>
      <c r="H66" s="45"/>
      <c r="I66" s="45"/>
      <c r="J66" s="45"/>
      <c r="K66" s="45"/>
      <c r="L66" s="45"/>
      <c r="M66" s="45"/>
      <c r="N66" s="45"/>
      <c r="O66" s="45"/>
      <c r="P66" s="45"/>
      <c r="Q66" s="45"/>
      <c r="R66" s="45"/>
    </row>
    <row r="67" spans="2:18" s="107" customFormat="1" ht="17.5" x14ac:dyDescent="0.5">
      <c r="B67" s="43" t="s">
        <v>153</v>
      </c>
      <c r="C67" s="42"/>
      <c r="D67" s="42"/>
      <c r="E67" s="45"/>
      <c r="F67" s="45"/>
      <c r="G67" s="45"/>
      <c r="H67" s="45"/>
      <c r="I67" s="45"/>
      <c r="J67" s="45"/>
      <c r="K67" s="45"/>
      <c r="L67" s="45"/>
      <c r="M67" s="45"/>
      <c r="N67" s="45"/>
      <c r="O67" s="45"/>
      <c r="P67" s="45"/>
      <c r="Q67" s="45"/>
      <c r="R67" s="45"/>
    </row>
    <row r="68" spans="2:18" x14ac:dyDescent="0.35">
      <c r="B68" s="38"/>
      <c r="C68" s="36"/>
      <c r="D68" s="39"/>
      <c r="E68" s="36"/>
      <c r="F68" s="39"/>
      <c r="G68" s="36"/>
      <c r="H68" s="39"/>
      <c r="I68" s="36"/>
      <c r="J68" s="39"/>
    </row>
    <row r="69" spans="2:18" x14ac:dyDescent="0.35">
      <c r="B69" s="38"/>
      <c r="C69" s="36"/>
      <c r="D69" s="39"/>
      <c r="E69" s="36"/>
      <c r="F69" s="39"/>
      <c r="G69" s="36"/>
      <c r="H69" s="39"/>
      <c r="I69" s="36"/>
      <c r="J69" s="39"/>
    </row>
    <row r="70" spans="2:18" x14ac:dyDescent="0.35">
      <c r="B70" s="75" t="s">
        <v>154</v>
      </c>
      <c r="C70" s="75"/>
    </row>
    <row r="71" spans="2:18" x14ac:dyDescent="0.35">
      <c r="B71" s="108"/>
      <c r="C71" s="203"/>
      <c r="D71" s="36"/>
      <c r="E71" s="36"/>
      <c r="F71" s="36"/>
      <c r="G71" s="36"/>
      <c r="H71" s="108"/>
      <c r="I71" s="108"/>
    </row>
    <row r="72" spans="2:18" ht="15.5" customHeight="1" x14ac:dyDescent="0.35">
      <c r="B72" s="208"/>
      <c r="C72" s="293" t="s">
        <v>134</v>
      </c>
      <c r="D72" s="293"/>
      <c r="E72" s="294"/>
      <c r="F72" s="293" t="s">
        <v>135</v>
      </c>
      <c r="G72" s="293"/>
      <c r="H72" s="293"/>
      <c r="I72" s="293" t="s">
        <v>136</v>
      </c>
      <c r="J72" s="293"/>
      <c r="K72" s="293"/>
    </row>
    <row r="73" spans="2:18" ht="28" x14ac:dyDescent="0.35">
      <c r="B73" s="208"/>
      <c r="C73" s="217" t="s">
        <v>120</v>
      </c>
      <c r="D73" s="211" t="s">
        <v>132</v>
      </c>
      <c r="E73" s="244" t="s">
        <v>133</v>
      </c>
      <c r="F73" s="224" t="s">
        <v>120</v>
      </c>
      <c r="G73" s="211" t="s">
        <v>132</v>
      </c>
      <c r="H73" s="250" t="s">
        <v>133</v>
      </c>
      <c r="I73" s="224" t="s">
        <v>120</v>
      </c>
      <c r="J73" s="211" t="s">
        <v>132</v>
      </c>
      <c r="K73" s="250" t="s">
        <v>133</v>
      </c>
    </row>
    <row r="74" spans="2:18" x14ac:dyDescent="0.35">
      <c r="B74" s="204" t="s">
        <v>140</v>
      </c>
      <c r="C74" s="225">
        <v>38830</v>
      </c>
      <c r="D74" s="232">
        <v>33754</v>
      </c>
      <c r="E74" s="247">
        <v>5076</v>
      </c>
      <c r="F74" s="225">
        <v>6198</v>
      </c>
      <c r="G74" s="232">
        <v>4876</v>
      </c>
      <c r="H74" s="254">
        <v>1322</v>
      </c>
      <c r="I74" s="225">
        <v>14496</v>
      </c>
      <c r="J74" s="232">
        <v>11531</v>
      </c>
      <c r="K74" s="254">
        <v>2965</v>
      </c>
    </row>
    <row r="75" spans="2:18" s="107" customFormat="1" ht="17.5" x14ac:dyDescent="0.5">
      <c r="B75" s="42" t="s">
        <v>143</v>
      </c>
      <c r="C75" s="42"/>
      <c r="D75" s="42"/>
      <c r="E75" s="45"/>
      <c r="F75" s="45"/>
      <c r="G75" s="45"/>
      <c r="H75" s="45"/>
      <c r="I75" s="45"/>
      <c r="J75" s="45"/>
      <c r="K75" s="45"/>
      <c r="L75" s="45"/>
      <c r="M75" s="45"/>
      <c r="N75" s="45"/>
      <c r="O75" s="45"/>
      <c r="P75" s="45"/>
      <c r="Q75" s="45"/>
      <c r="R75" s="45"/>
    </row>
    <row r="76" spans="2:18" s="107" customFormat="1" ht="17.5" x14ac:dyDescent="0.5">
      <c r="B76" s="42" t="s">
        <v>27</v>
      </c>
      <c r="C76" s="42"/>
      <c r="D76" s="42"/>
      <c r="E76" s="45"/>
      <c r="F76" s="45"/>
      <c r="G76" s="45"/>
      <c r="H76" s="45"/>
      <c r="I76" s="45"/>
      <c r="J76" s="45"/>
      <c r="K76" s="45"/>
      <c r="L76" s="45"/>
      <c r="M76" s="45"/>
      <c r="N76" s="45"/>
      <c r="O76" s="45"/>
      <c r="P76" s="45"/>
      <c r="Q76" s="45"/>
      <c r="R76" s="45"/>
    </row>
    <row r="77" spans="2:18" s="107" customFormat="1" ht="17.5" x14ac:dyDescent="0.5">
      <c r="B77" s="43" t="s">
        <v>155</v>
      </c>
      <c r="C77" s="42"/>
      <c r="D77" s="42"/>
      <c r="E77" s="45"/>
      <c r="F77" s="45"/>
      <c r="G77" s="45"/>
      <c r="H77" s="45"/>
      <c r="I77" s="45"/>
      <c r="J77" s="45"/>
      <c r="K77" s="45"/>
      <c r="L77" s="45"/>
      <c r="M77" s="45"/>
      <c r="N77" s="45"/>
      <c r="O77" s="45"/>
      <c r="P77" s="45"/>
      <c r="Q77" s="45"/>
      <c r="R77" s="45"/>
    </row>
    <row r="80" spans="2:18" x14ac:dyDescent="0.35">
      <c r="B80" s="241" t="s">
        <v>156</v>
      </c>
    </row>
    <row r="82" spans="2:18" x14ac:dyDescent="0.35">
      <c r="B82" s="208"/>
      <c r="C82" s="293">
        <v>2023</v>
      </c>
      <c r="D82" s="293"/>
      <c r="E82" s="294"/>
      <c r="F82" s="293">
        <v>2022</v>
      </c>
      <c r="G82" s="293"/>
      <c r="H82" s="294"/>
      <c r="I82" s="293">
        <v>2021</v>
      </c>
      <c r="J82" s="293"/>
      <c r="K82" s="294"/>
      <c r="L82" s="306">
        <v>2020</v>
      </c>
      <c r="M82" s="306"/>
      <c r="N82" s="306"/>
    </row>
    <row r="83" spans="2:18" ht="42" x14ac:dyDescent="0.35">
      <c r="B83" s="208"/>
      <c r="C83" s="217" t="s">
        <v>137</v>
      </c>
      <c r="D83" s="211" t="s">
        <v>138</v>
      </c>
      <c r="E83" s="244" t="s">
        <v>139</v>
      </c>
      <c r="F83" s="224" t="s">
        <v>137</v>
      </c>
      <c r="G83" s="211" t="s">
        <v>138</v>
      </c>
      <c r="H83" s="244" t="s">
        <v>139</v>
      </c>
      <c r="I83" s="224" t="s">
        <v>137</v>
      </c>
      <c r="J83" s="211" t="s">
        <v>138</v>
      </c>
      <c r="K83" s="244" t="s">
        <v>139</v>
      </c>
      <c r="L83" s="224" t="s">
        <v>137</v>
      </c>
      <c r="M83" s="211" t="s">
        <v>138</v>
      </c>
      <c r="N83" s="250" t="s">
        <v>139</v>
      </c>
    </row>
    <row r="84" spans="2:18" x14ac:dyDescent="0.35">
      <c r="B84" s="206" t="s">
        <v>17</v>
      </c>
      <c r="C84" s="79">
        <v>54</v>
      </c>
      <c r="D84" s="231" t="s">
        <v>19</v>
      </c>
      <c r="E84" s="247" t="s">
        <v>22</v>
      </c>
      <c r="F84" s="79">
        <v>74</v>
      </c>
      <c r="G84" s="231">
        <v>58</v>
      </c>
      <c r="H84" s="247">
        <f>F84-G84</f>
        <v>16</v>
      </c>
      <c r="I84" s="79">
        <v>79</v>
      </c>
      <c r="J84" s="231">
        <v>66</v>
      </c>
      <c r="K84" s="247">
        <f>I84-J84</f>
        <v>13</v>
      </c>
      <c r="L84" s="76">
        <v>49</v>
      </c>
      <c r="M84" s="230">
        <v>43</v>
      </c>
      <c r="N84" s="82">
        <f>L84-M84</f>
        <v>6</v>
      </c>
    </row>
    <row r="85" spans="2:18" x14ac:dyDescent="0.35">
      <c r="B85" s="206" t="s">
        <v>18</v>
      </c>
      <c r="C85" s="79">
        <v>0</v>
      </c>
      <c r="D85" s="231">
        <v>0</v>
      </c>
      <c r="E85" s="247">
        <v>0</v>
      </c>
      <c r="F85" s="79" t="s">
        <v>22</v>
      </c>
      <c r="G85" s="231" t="s">
        <v>22</v>
      </c>
      <c r="H85" s="247" t="s">
        <v>8</v>
      </c>
      <c r="I85" s="79">
        <v>0</v>
      </c>
      <c r="J85" s="231">
        <v>0</v>
      </c>
      <c r="K85" s="247">
        <v>0</v>
      </c>
      <c r="L85" s="79">
        <v>0</v>
      </c>
      <c r="M85" s="231">
        <v>0</v>
      </c>
      <c r="N85" s="82">
        <v>0</v>
      </c>
    </row>
    <row r="86" spans="2:18" ht="70" x14ac:dyDescent="0.35">
      <c r="B86" s="206" t="s">
        <v>141</v>
      </c>
      <c r="C86" s="79" t="s">
        <v>8</v>
      </c>
      <c r="D86" s="231" t="s">
        <v>8</v>
      </c>
      <c r="E86" s="247" t="s">
        <v>8</v>
      </c>
      <c r="F86" s="79" t="s">
        <v>8</v>
      </c>
      <c r="G86" s="231" t="s">
        <v>8</v>
      </c>
      <c r="H86" s="247" t="s">
        <v>8</v>
      </c>
      <c r="I86" s="79" t="s">
        <v>8</v>
      </c>
      <c r="J86" s="231" t="s">
        <v>8</v>
      </c>
      <c r="K86" s="247" t="s">
        <v>8</v>
      </c>
      <c r="L86" s="79">
        <v>10</v>
      </c>
      <c r="M86" s="231" t="s">
        <v>19</v>
      </c>
      <c r="N86" s="82" t="s">
        <v>22</v>
      </c>
    </row>
    <row r="87" spans="2:18" ht="42" x14ac:dyDescent="0.35">
      <c r="B87" s="206" t="s">
        <v>142</v>
      </c>
      <c r="C87" s="79">
        <v>33964</v>
      </c>
      <c r="D87" s="231">
        <v>31011</v>
      </c>
      <c r="E87" s="247">
        <f>C87-D87</f>
        <v>2953</v>
      </c>
      <c r="F87" s="79">
        <v>31184</v>
      </c>
      <c r="G87" s="231">
        <v>28957</v>
      </c>
      <c r="H87" s="247">
        <f>F87-G87</f>
        <v>2227</v>
      </c>
      <c r="I87" s="79">
        <v>27398</v>
      </c>
      <c r="J87" s="231">
        <v>25899</v>
      </c>
      <c r="K87" s="247">
        <f>I87-J87</f>
        <v>1499</v>
      </c>
      <c r="L87" s="79">
        <v>21528</v>
      </c>
      <c r="M87" s="231">
        <v>20561</v>
      </c>
      <c r="N87" s="86">
        <f>L87-M87</f>
        <v>967</v>
      </c>
    </row>
    <row r="88" spans="2:18" x14ac:dyDescent="0.35">
      <c r="B88" s="206" t="s">
        <v>21</v>
      </c>
      <c r="C88" s="79">
        <v>4411</v>
      </c>
      <c r="D88" s="231">
        <v>4271</v>
      </c>
      <c r="E88" s="247">
        <f t="shared" ref="E88:E89" si="4">C88-D88</f>
        <v>140</v>
      </c>
      <c r="F88" s="79">
        <v>4114</v>
      </c>
      <c r="G88" s="231">
        <v>3988</v>
      </c>
      <c r="H88" s="247">
        <f t="shared" ref="H88:H91" si="5">F88-G88</f>
        <v>126</v>
      </c>
      <c r="I88" s="79">
        <v>3583</v>
      </c>
      <c r="J88" s="231">
        <v>3498</v>
      </c>
      <c r="K88" s="247">
        <f t="shared" ref="K88:K91" si="6">I88-J88</f>
        <v>85</v>
      </c>
      <c r="L88" s="79">
        <v>2397</v>
      </c>
      <c r="M88" s="231">
        <v>2355</v>
      </c>
      <c r="N88" s="86">
        <f t="shared" ref="N88:N89" si="7">L88-M88</f>
        <v>42</v>
      </c>
    </row>
    <row r="89" spans="2:18" x14ac:dyDescent="0.35">
      <c r="B89" s="206" t="s">
        <v>31</v>
      </c>
      <c r="C89" s="79">
        <v>1339</v>
      </c>
      <c r="D89" s="231">
        <v>1300</v>
      </c>
      <c r="E89" s="247">
        <f t="shared" si="4"/>
        <v>39</v>
      </c>
      <c r="F89" s="79">
        <v>1227</v>
      </c>
      <c r="G89" s="231">
        <v>1194</v>
      </c>
      <c r="H89" s="247">
        <f t="shared" si="5"/>
        <v>33</v>
      </c>
      <c r="I89" s="79">
        <v>1115</v>
      </c>
      <c r="J89" s="231">
        <v>1089</v>
      </c>
      <c r="K89" s="247">
        <f t="shared" si="6"/>
        <v>26</v>
      </c>
      <c r="L89" s="76">
        <v>759</v>
      </c>
      <c r="M89" s="230">
        <v>746</v>
      </c>
      <c r="N89" s="86">
        <f t="shared" si="7"/>
        <v>13</v>
      </c>
    </row>
    <row r="90" spans="2:18" ht="28" x14ac:dyDescent="0.35">
      <c r="B90" s="206" t="s">
        <v>33</v>
      </c>
      <c r="C90" s="76">
        <v>179</v>
      </c>
      <c r="D90" s="230" t="s">
        <v>19</v>
      </c>
      <c r="E90" s="245" t="s">
        <v>22</v>
      </c>
      <c r="F90" s="76">
        <v>152</v>
      </c>
      <c r="G90" s="230">
        <v>152</v>
      </c>
      <c r="H90" s="247">
        <f t="shared" si="5"/>
        <v>0</v>
      </c>
      <c r="I90" s="79">
        <v>143</v>
      </c>
      <c r="J90" s="231">
        <v>143</v>
      </c>
      <c r="K90" s="247">
        <f t="shared" si="6"/>
        <v>0</v>
      </c>
      <c r="L90" s="76">
        <v>84</v>
      </c>
      <c r="M90" s="230" t="s">
        <v>19</v>
      </c>
      <c r="N90" s="82" t="s">
        <v>22</v>
      </c>
    </row>
    <row r="91" spans="2:18" x14ac:dyDescent="0.35">
      <c r="B91" s="206" t="s">
        <v>12</v>
      </c>
      <c r="C91" s="76">
        <v>151</v>
      </c>
      <c r="D91" s="230">
        <v>151</v>
      </c>
      <c r="E91" s="245">
        <v>0</v>
      </c>
      <c r="F91" s="76">
        <v>123</v>
      </c>
      <c r="G91" s="230">
        <v>123</v>
      </c>
      <c r="H91" s="247">
        <f t="shared" si="5"/>
        <v>0</v>
      </c>
      <c r="I91" s="76">
        <v>97</v>
      </c>
      <c r="J91" s="230">
        <v>97</v>
      </c>
      <c r="K91" s="247">
        <f t="shared" si="6"/>
        <v>0</v>
      </c>
      <c r="L91" s="76">
        <v>58</v>
      </c>
      <c r="M91" s="230">
        <v>58</v>
      </c>
      <c r="N91" s="82">
        <v>0</v>
      </c>
    </row>
    <row r="92" spans="2:18" x14ac:dyDescent="0.35">
      <c r="B92" s="240" t="s">
        <v>14</v>
      </c>
      <c r="C92" s="76">
        <v>306</v>
      </c>
      <c r="D92" s="230" t="s">
        <v>19</v>
      </c>
      <c r="E92" s="245" t="s">
        <v>22</v>
      </c>
      <c r="F92" s="76">
        <v>293</v>
      </c>
      <c r="G92" s="230" t="s">
        <v>19</v>
      </c>
      <c r="H92" s="245" t="s">
        <v>22</v>
      </c>
      <c r="I92" s="76">
        <v>251</v>
      </c>
      <c r="J92" s="230" t="s">
        <v>19</v>
      </c>
      <c r="K92" s="245" t="s">
        <v>22</v>
      </c>
      <c r="L92" s="76">
        <v>226</v>
      </c>
      <c r="M92" s="230" t="s">
        <v>19</v>
      </c>
      <c r="N92" s="82" t="s">
        <v>22</v>
      </c>
    </row>
    <row r="93" spans="2:18" s="107" customFormat="1" ht="17.5" x14ac:dyDescent="0.5">
      <c r="B93" s="42" t="s">
        <v>149</v>
      </c>
      <c r="C93" s="42"/>
      <c r="D93" s="42"/>
      <c r="E93" s="45"/>
      <c r="F93" s="45"/>
      <c r="G93" s="45"/>
      <c r="H93" s="45"/>
      <c r="I93" s="45"/>
      <c r="J93" s="45"/>
      <c r="K93" s="45"/>
      <c r="L93" s="45"/>
      <c r="M93" s="45"/>
      <c r="N93" s="45"/>
      <c r="O93" s="45"/>
      <c r="P93" s="45"/>
      <c r="Q93" s="45"/>
      <c r="R93" s="45"/>
    </row>
    <row r="94" spans="2:18" s="107" customFormat="1" ht="17.5" x14ac:dyDescent="0.5">
      <c r="B94" s="42" t="s">
        <v>27</v>
      </c>
      <c r="C94" s="42"/>
      <c r="D94" s="42"/>
      <c r="E94" s="45"/>
      <c r="F94" s="45"/>
      <c r="G94" s="45"/>
      <c r="H94" s="45"/>
      <c r="I94" s="45"/>
      <c r="J94" s="45"/>
      <c r="K94" s="45"/>
      <c r="L94" s="45"/>
      <c r="M94" s="45"/>
      <c r="N94" s="45"/>
      <c r="O94" s="45"/>
      <c r="P94" s="45"/>
      <c r="Q94" s="45"/>
      <c r="R94" s="45"/>
    </row>
    <row r="95" spans="2:18" s="107" customFormat="1" ht="17.5" x14ac:dyDescent="0.5">
      <c r="B95" s="42" t="s">
        <v>144</v>
      </c>
      <c r="C95" s="42"/>
      <c r="D95" s="42"/>
      <c r="E95" s="45"/>
      <c r="F95" s="45"/>
      <c r="G95" s="45"/>
      <c r="H95" s="45"/>
      <c r="I95" s="45"/>
      <c r="J95" s="45"/>
      <c r="K95" s="45"/>
      <c r="L95" s="45"/>
      <c r="M95" s="45"/>
      <c r="N95" s="45"/>
      <c r="O95" s="45"/>
      <c r="P95" s="45"/>
      <c r="Q95" s="45"/>
      <c r="R95" s="45"/>
    </row>
    <row r="96" spans="2:18" s="107" customFormat="1" ht="17.5" x14ac:dyDescent="0.5">
      <c r="B96" s="43" t="s">
        <v>161</v>
      </c>
      <c r="C96" s="42"/>
      <c r="D96" s="42"/>
      <c r="E96" s="45"/>
      <c r="F96" s="45"/>
      <c r="G96" s="45"/>
      <c r="H96" s="45"/>
      <c r="I96" s="45"/>
      <c r="J96" s="45"/>
      <c r="K96" s="45"/>
      <c r="L96" s="45"/>
      <c r="M96" s="45"/>
      <c r="N96" s="45"/>
      <c r="O96" s="45"/>
      <c r="P96" s="45"/>
      <c r="Q96" s="45"/>
      <c r="R96" s="45"/>
    </row>
  </sheetData>
  <mergeCells count="14">
    <mergeCell ref="C25:E25"/>
    <mergeCell ref="F25:H25"/>
    <mergeCell ref="I25:K25"/>
    <mergeCell ref="C46:E46"/>
    <mergeCell ref="F46:H46"/>
    <mergeCell ref="I46:K46"/>
    <mergeCell ref="L46:N46"/>
    <mergeCell ref="C72:E72"/>
    <mergeCell ref="F72:H72"/>
    <mergeCell ref="I72:K72"/>
    <mergeCell ref="C82:E82"/>
    <mergeCell ref="F82:H82"/>
    <mergeCell ref="I82:K82"/>
    <mergeCell ref="L82:N82"/>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Sources</vt:lpstr>
      <vt:lpstr>Féminicides - DAV</vt:lpstr>
      <vt:lpstr>Victimation - VRS, SSMSI</vt:lpstr>
      <vt:lpstr>Base des victimes - SSMSI</vt:lpstr>
      <vt:lpstr>Affaires traitées - SSER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2025-01-21T13:53:26Z</dcterms:modified>
</cp:coreProperties>
</file>